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<sst xmlns="http://schemas.openxmlformats.org/spreadsheetml/2006/main" count="82" uniqueCount="52">
  <si>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</si>
  <si>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</si>
  <si>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</si>
  <si>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</si>
  <si>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</si>
  <si>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</si>
  <si>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</si>
  <si>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</si>
  <si>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</si>
  <si>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</si>
  <si>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</si>
  <si>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</si>
  <si>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</si>
  <si>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</si>
  <si>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</si>
  <si>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</si>
  <si>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</si>
  <si>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</si>
  <si>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</si>
  <si>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</si>
  <si>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Różne rozliczenia</t>
  </si>
  <si>
    <t>przed zmianą</t>
  </si>
  <si>
    <t>zmniejszenie</t>
  </si>
  <si>
    <t>zwiększenie</t>
  </si>
  <si>
    <t>po zmianach</t>
  </si>
  <si>
    <t>Rezerwy ogólne i celowe</t>
  </si>
  <si>
    <t>Rezerwy</t>
  </si>
  <si>
    <t>Ochrona zdrowia</t>
  </si>
  <si>
    <t>Składki na ubezpieczenie zdrowotne oraz świadczenia dla osób nie objętych obowiązkiem ubezpieczenia zdrowotnego</t>
  </si>
  <si>
    <t>Dotacja celowa z budżetu na finansowanie lub dofinansowanie zadań zleconych do realizacji pozostałym jednostkom nie zaliczanym do sektora finansów publicznych</t>
  </si>
  <si>
    <t>Wydatki razem:</t>
  </si>
  <si>
    <t>Zarządu Powiatu  w Tarnowskich Górach</t>
  </si>
  <si>
    <t>z dnia 21 grudnia 2012 roku</t>
  </si>
  <si>
    <t>Wydatki budżetu Powiatu Tarnogórskiego na 2012 rok</t>
  </si>
  <si>
    <t xml:space="preserve">Tabela </t>
  </si>
  <si>
    <t>Załącznik</t>
  </si>
  <si>
    <t>Zarząd Powiatu w Tarnowskich Górach</t>
  </si>
  <si>
    <t>Wydatki na dotacje udzielane z budżetu Powiatu Tarnogórskiego w 2012 roku</t>
  </si>
  <si>
    <t>Paragraf</t>
  </si>
  <si>
    <t>Kwota dotacji (w zł)</t>
  </si>
  <si>
    <t>podmiotowa</t>
  </si>
  <si>
    <t>przedmiotowa</t>
  </si>
  <si>
    <t>celowa</t>
  </si>
  <si>
    <t>Jednostki  sektora finansów publicznych</t>
  </si>
  <si>
    <t>Razem</t>
  </si>
  <si>
    <t>Jednostki  spoza sektora finansów publicznych</t>
  </si>
  <si>
    <t>Łączna kwota dotacji podmiotowej</t>
  </si>
  <si>
    <t>Łączna kwota dotacji przedmiotowej</t>
  </si>
  <si>
    <t>Łączna kwota dotacji celowej</t>
  </si>
  <si>
    <t>Razem:</t>
  </si>
  <si>
    <t>do uchwały Nr 229/1127/2012</t>
  </si>
  <si>
    <t>do Uchwały Nr 229/1127/2012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</si>
</sst>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9" fillId="34" borderId="0" xfId="0" applyNumberFormat="1" applyFont="1" applyFill="1" applyBorder="1" applyAlignment="1" applyProtection="1">
      <alignment horizontal="left"/>
      <protection locked="0"/>
    </xf>
    <xf numFmtId="0" fontId="50" fillId="34" borderId="0" xfId="0" applyNumberFormat="1" applyFont="1" applyFill="1" applyBorder="1" applyAlignment="1" applyProtection="1">
      <alignment horizontal="left"/>
      <protection locked="0"/>
    </xf>
    <xf numFmtId="0" fontId="51" fillId="34" borderId="0" xfId="0" applyNumberFormat="1" applyFont="1" applyFill="1" applyBorder="1" applyAlignment="1" applyProtection="1">
      <alignment horizontal="left"/>
      <protection locked="0"/>
    </xf>
    <xf numFmtId="0" fontId="49" fillId="34" borderId="0" xfId="0" applyNumberFormat="1" applyFont="1" applyFill="1" applyBorder="1" applyAlignment="1" applyProtection="1">
      <alignment/>
      <protection locked="0"/>
    </xf>
    <xf numFmtId="0" fontId="50" fillId="34" borderId="0" xfId="0" applyNumberFormat="1" applyFont="1" applyFill="1" applyBorder="1" applyAlignment="1" applyProtection="1">
      <alignment/>
      <protection locked="0"/>
    </xf>
    <xf numFmtId="0" fontId="51" fillId="34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2" xfId="0" applyNumberFormat="1" applyFont="1" applyFill="1" applyBorder="1" applyAlignment="1" applyProtection="1">
      <alignment horizontal="center" wrapText="1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4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2" xfId="0" applyNumberFormat="1" applyFont="1" applyFill="1" applyBorder="1" applyAlignment="1" applyProtection="1">
      <alignment horizontal="center" wrapText="1"/>
      <protection locked="0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4" fontId="13" fillId="34" borderId="12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5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0" fontId="2" fillId="34" borderId="18" xfId="0" applyNumberFormat="1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1" xfId="0" applyNumberFormat="1" applyFont="1" applyFill="1" applyBorder="1" applyAlignment="1" applyProtection="1">
      <alignment horizontal="left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0" fontId="2" fillId="34" borderId="23" xfId="0" applyNumberFormat="1" applyFont="1" applyFill="1" applyBorder="1" applyAlignment="1" applyProtection="1">
      <alignment horizontal="left"/>
      <protection locked="0"/>
    </xf>
    <xf numFmtId="0" fontId="2" fillId="34" borderId="24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  <xf numFmtId="49" fontId="52" fillId="33" borderId="0" xfId="0" applyNumberFormat="1" applyFont="1" applyFill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25" xfId="0" applyNumberFormat="1" applyFont="1" applyFill="1" applyBorder="1" applyAlignment="1" applyProtection="1">
      <alignment horizontal="center" wrapText="1"/>
      <protection locked="0"/>
    </xf>
    <xf numFmtId="0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25" xfId="0" applyNumberFormat="1" applyFont="1" applyFill="1" applyBorder="1" applyAlignment="1" applyProtection="1">
      <alignment horizontal="center" wrapText="1"/>
      <protection locked="0"/>
    </xf>
    <xf numFmtId="0" fontId="12" fillId="34" borderId="13" xfId="0" applyNumberFormat="1" applyFont="1" applyFill="1" applyBorder="1" applyAlignment="1" applyProtection="1">
      <alignment horizontal="center"/>
      <protection locked="0"/>
    </xf>
    <xf numFmtId="0" fontId="12" fillId="34" borderId="14" xfId="0" applyNumberFormat="1" applyFont="1" applyFill="1" applyBorder="1" applyAlignment="1" applyProtection="1">
      <alignment horizont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4" fontId="13" fillId="0" borderId="25" xfId="0" applyNumberFormat="1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5" xfId="0" applyNumberFormat="1" applyFont="1" applyFill="1" applyBorder="1" applyAlignment="1" applyProtection="1">
      <alignment horizontal="right"/>
      <protection locked="0"/>
    </xf>
    <xf numFmtId="0" fontId="11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E13" sqref="E13:G13"/>
    </sheetView>
  </sheetViews>
  <sheetFormatPr defaultColWidth="9.140625" defaultRowHeight="15"/>
  <cols>
    <col min="1" max="1" width="2.57421875" style="2" customWidth="1"/>
    <col min="2" max="2" width="0.71875" style="2" customWidth="1"/>
    <col min="3" max="4" width="5.00390625" style="2" customWidth="1"/>
    <col min="5" max="5" width="5.421875" style="2" customWidth="1"/>
    <col min="6" max="6" width="10.57421875" style="2" customWidth="1"/>
    <col min="7" max="7" width="6.57421875" style="2" customWidth="1"/>
    <col min="8" max="8" width="6.00390625" style="2" customWidth="1"/>
    <col min="9" max="9" width="2.00390625" style="2" customWidth="1"/>
    <col min="10" max="10" width="8.57421875" style="2" customWidth="1"/>
    <col min="11" max="11" width="7.8515625" style="2" customWidth="1"/>
    <col min="12" max="12" width="8.140625" style="2" customWidth="1"/>
    <col min="13" max="13" width="7.00390625" style="2" customWidth="1"/>
    <col min="14" max="18" width="7.57421875" style="2" customWidth="1"/>
    <col min="19" max="19" width="8.8515625" style="2" customWidth="1"/>
    <col min="20" max="20" width="8.140625" style="2" customWidth="1"/>
    <col min="21" max="21" width="1.57421875" style="2" customWidth="1"/>
    <col min="22" max="22" width="5.140625" style="2" customWidth="1"/>
    <col min="23" max="23" width="5.8515625" style="2" customWidth="1"/>
    <col min="24" max="24" width="1.1484375" style="2" customWidth="1"/>
    <col min="25" max="25" width="2.140625" style="2" customWidth="1"/>
    <col min="26" max="255" width="9.140625" style="2" customWidth="1"/>
    <col min="256" max="16384" width="2.57421875" style="2" customWidth="1"/>
  </cols>
  <sheetData>
    <row r="1" spans="1:24" s="11" customFormat="1" ht="12.75">
      <c r="A1" s="10"/>
      <c r="B1" s="10"/>
      <c r="C1" s="10"/>
      <c r="D1" s="10"/>
      <c r="E1" s="10"/>
      <c r="F1" s="10"/>
      <c r="G1" s="10"/>
      <c r="S1" s="12" t="s">
        <v>34</v>
      </c>
      <c r="T1" s="12"/>
      <c r="U1" s="12"/>
      <c r="V1" s="12"/>
      <c r="W1" s="12"/>
      <c r="X1" s="12"/>
    </row>
    <row r="2" spans="1:24" s="11" customFormat="1" ht="12.75">
      <c r="A2" s="10"/>
      <c r="B2" s="10"/>
      <c r="C2" s="10"/>
      <c r="D2" s="10"/>
      <c r="E2" s="10"/>
      <c r="F2" s="10"/>
      <c r="G2" s="10"/>
      <c r="S2" s="12" t="s">
        <v>51</v>
      </c>
      <c r="T2" s="12"/>
      <c r="U2" s="12"/>
      <c r="V2" s="12"/>
      <c r="W2" s="12"/>
      <c r="X2" s="12"/>
    </row>
    <row r="3" spans="1:24" s="11" customFormat="1" ht="12.75">
      <c r="A3" s="10"/>
      <c r="B3" s="10"/>
      <c r="C3" s="10"/>
      <c r="D3" s="10"/>
      <c r="E3" s="10"/>
      <c r="F3" s="10"/>
      <c r="G3" s="10"/>
      <c r="S3" s="12" t="s">
        <v>31</v>
      </c>
      <c r="T3" s="12"/>
      <c r="U3" s="12"/>
      <c r="V3" s="12"/>
      <c r="W3" s="12"/>
      <c r="X3" s="12"/>
    </row>
    <row r="4" spans="1:24" s="11" customFormat="1" ht="12.75">
      <c r="A4" s="13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32</v>
      </c>
      <c r="T4" s="15"/>
      <c r="U4" s="15"/>
      <c r="V4" s="15"/>
      <c r="W4" s="15"/>
      <c r="X4" s="15"/>
    </row>
    <row r="5" spans="1:24" s="11" customFormat="1" ht="12.75">
      <c r="A5" s="13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1" customFormat="1" ht="15.75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2:26" ht="9" customHeight="1">
      <c r="B7" s="31"/>
      <c r="C7" s="31"/>
      <c r="D7" s="31"/>
      <c r="E7" s="31"/>
      <c r="F7" s="32"/>
      <c r="G7" s="32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1"/>
    </row>
    <row r="8" spans="1:26" ht="12.75">
      <c r="A8" s="34" t="s">
        <v>0</v>
      </c>
      <c r="B8" s="34"/>
      <c r="C8" s="34" t="s">
        <v>1</v>
      </c>
      <c r="D8" s="35" t="s">
        <v>2</v>
      </c>
      <c r="E8" s="36"/>
      <c r="F8" s="37"/>
      <c r="G8" s="38"/>
      <c r="H8" s="39" t="s">
        <v>3</v>
      </c>
      <c r="I8" s="34"/>
      <c r="J8" s="34" t="s">
        <v>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Z8" s="1"/>
    </row>
    <row r="9" spans="1:26" ht="12.75">
      <c r="A9" s="34"/>
      <c r="B9" s="34"/>
      <c r="C9" s="34"/>
      <c r="D9" s="35"/>
      <c r="E9" s="40"/>
      <c r="F9" s="33"/>
      <c r="G9" s="41"/>
      <c r="H9" s="39"/>
      <c r="I9" s="34"/>
      <c r="J9" s="34" t="s">
        <v>5</v>
      </c>
      <c r="K9" s="34" t="s">
        <v>6</v>
      </c>
      <c r="L9" s="34"/>
      <c r="M9" s="34"/>
      <c r="N9" s="34"/>
      <c r="O9" s="34"/>
      <c r="P9" s="34"/>
      <c r="Q9" s="34"/>
      <c r="R9" s="34"/>
      <c r="S9" s="34" t="s">
        <v>7</v>
      </c>
      <c r="T9" s="34" t="s">
        <v>6</v>
      </c>
      <c r="U9" s="34"/>
      <c r="V9" s="34"/>
      <c r="W9" s="34"/>
      <c r="X9" s="34"/>
      <c r="Z9" s="1"/>
    </row>
    <row r="10" spans="1:26" ht="12.75">
      <c r="A10" s="34"/>
      <c r="B10" s="34"/>
      <c r="C10" s="34"/>
      <c r="D10" s="35"/>
      <c r="E10" s="40"/>
      <c r="F10" s="33"/>
      <c r="G10" s="41"/>
      <c r="H10" s="39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 t="s">
        <v>8</v>
      </c>
      <c r="U10" s="34" t="s">
        <v>9</v>
      </c>
      <c r="V10" s="34"/>
      <c r="W10" s="34" t="s">
        <v>10</v>
      </c>
      <c r="X10" s="34"/>
      <c r="Z10" s="1"/>
    </row>
    <row r="11" spans="1:26" ht="12.75">
      <c r="A11" s="34"/>
      <c r="B11" s="34"/>
      <c r="C11" s="34"/>
      <c r="D11" s="35"/>
      <c r="E11" s="40"/>
      <c r="F11" s="33"/>
      <c r="G11" s="41"/>
      <c r="H11" s="39"/>
      <c r="I11" s="34"/>
      <c r="J11" s="34"/>
      <c r="K11" s="34" t="s">
        <v>11</v>
      </c>
      <c r="L11" s="34" t="s">
        <v>6</v>
      </c>
      <c r="M11" s="34"/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/>
      <c r="T11" s="34"/>
      <c r="U11" s="34"/>
      <c r="V11" s="34"/>
      <c r="W11" s="34"/>
      <c r="X11" s="34"/>
      <c r="Z11" s="1"/>
    </row>
    <row r="12" spans="1:26" ht="12.75">
      <c r="A12" s="34"/>
      <c r="B12" s="34"/>
      <c r="C12" s="34"/>
      <c r="D12" s="35"/>
      <c r="E12" s="40"/>
      <c r="F12" s="33"/>
      <c r="G12" s="41"/>
      <c r="H12" s="39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 t="s">
        <v>17</v>
      </c>
      <c r="V12" s="34"/>
      <c r="W12" s="34"/>
      <c r="X12" s="34"/>
      <c r="Z12" s="1"/>
    </row>
    <row r="13" spans="1:26" ht="57" customHeight="1">
      <c r="A13" s="34"/>
      <c r="B13" s="34"/>
      <c r="C13" s="34"/>
      <c r="D13" s="35"/>
      <c r="E13" s="42"/>
      <c r="F13" s="43"/>
      <c r="G13" s="44"/>
      <c r="H13" s="39"/>
      <c r="I13" s="34"/>
      <c r="J13" s="34"/>
      <c r="K13" s="34"/>
      <c r="L13" s="3" t="s">
        <v>18</v>
      </c>
      <c r="M13" s="3" t="s">
        <v>19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Z13" s="1"/>
    </row>
    <row r="14" spans="1:26" ht="12.75" customHeight="1">
      <c r="A14" s="45">
        <v>1</v>
      </c>
      <c r="B14" s="45"/>
      <c r="C14" s="4">
        <v>2</v>
      </c>
      <c r="D14" s="4">
        <v>3</v>
      </c>
      <c r="E14" s="33"/>
      <c r="F14" s="33"/>
      <c r="G14" s="33"/>
      <c r="H14" s="45">
        <v>5</v>
      </c>
      <c r="I14" s="45"/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4">
        <v>12</v>
      </c>
      <c r="Q14" s="4">
        <v>13</v>
      </c>
      <c r="R14" s="4">
        <v>14</v>
      </c>
      <c r="S14" s="4">
        <v>15</v>
      </c>
      <c r="T14" s="4">
        <v>16</v>
      </c>
      <c r="U14" s="45">
        <v>17</v>
      </c>
      <c r="V14" s="45"/>
      <c r="W14" s="45">
        <v>18</v>
      </c>
      <c r="X14" s="45"/>
      <c r="Z14" s="1"/>
    </row>
    <row r="15" spans="1:26" ht="16.5">
      <c r="A15" s="34">
        <v>758</v>
      </c>
      <c r="B15" s="34"/>
      <c r="C15" s="34"/>
      <c r="D15" s="46" t="s">
        <v>20</v>
      </c>
      <c r="E15" s="46"/>
      <c r="F15" s="46"/>
      <c r="G15" s="5" t="s">
        <v>21</v>
      </c>
      <c r="H15" s="47">
        <v>282738</v>
      </c>
      <c r="I15" s="47"/>
      <c r="J15" s="7">
        <v>282738</v>
      </c>
      <c r="K15" s="7">
        <v>282738</v>
      </c>
      <c r="L15" s="7">
        <v>0</v>
      </c>
      <c r="M15" s="7">
        <v>282738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47">
        <v>0</v>
      </c>
      <c r="V15" s="47"/>
      <c r="W15" s="47">
        <v>0</v>
      </c>
      <c r="X15" s="47"/>
      <c r="Z15" s="1"/>
    </row>
    <row r="16" spans="1:26" ht="13.5" customHeight="1">
      <c r="A16" s="34"/>
      <c r="B16" s="34"/>
      <c r="C16" s="34"/>
      <c r="D16" s="46"/>
      <c r="E16" s="46"/>
      <c r="F16" s="46"/>
      <c r="G16" s="5" t="s">
        <v>22</v>
      </c>
      <c r="H16" s="47">
        <v>-468</v>
      </c>
      <c r="I16" s="47"/>
      <c r="J16" s="7">
        <v>-468</v>
      </c>
      <c r="K16" s="7">
        <v>-468</v>
      </c>
      <c r="L16" s="7">
        <v>0</v>
      </c>
      <c r="M16" s="7">
        <v>-468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7">
        <v>0</v>
      </c>
      <c r="V16" s="47"/>
      <c r="W16" s="47">
        <v>0</v>
      </c>
      <c r="X16" s="47"/>
      <c r="Z16" s="1"/>
    </row>
    <row r="17" spans="1:26" ht="12.75">
      <c r="A17" s="34"/>
      <c r="B17" s="34"/>
      <c r="C17" s="34"/>
      <c r="D17" s="46"/>
      <c r="E17" s="46"/>
      <c r="F17" s="46"/>
      <c r="G17" s="5" t="s">
        <v>23</v>
      </c>
      <c r="H17" s="47">
        <v>0</v>
      </c>
      <c r="I17" s="47"/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7">
        <v>0</v>
      </c>
      <c r="V17" s="47"/>
      <c r="W17" s="47">
        <v>0</v>
      </c>
      <c r="X17" s="47"/>
      <c r="Z17" s="1"/>
    </row>
    <row r="18" spans="1:26" ht="13.5" thickBot="1">
      <c r="A18" s="34"/>
      <c r="B18" s="34"/>
      <c r="C18" s="34"/>
      <c r="D18" s="46"/>
      <c r="E18" s="46"/>
      <c r="F18" s="46"/>
      <c r="G18" s="5" t="s">
        <v>24</v>
      </c>
      <c r="H18" s="47">
        <v>282270</v>
      </c>
      <c r="I18" s="47"/>
      <c r="J18" s="7">
        <v>282270</v>
      </c>
      <c r="K18" s="7">
        <v>282270</v>
      </c>
      <c r="L18" s="7">
        <v>0</v>
      </c>
      <c r="M18" s="7">
        <v>282270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47">
        <v>0</v>
      </c>
      <c r="V18" s="47"/>
      <c r="W18" s="47">
        <v>0</v>
      </c>
      <c r="X18" s="47"/>
      <c r="Z18" s="1"/>
    </row>
    <row r="19" spans="1:26" ht="17.25" thickBot="1">
      <c r="A19" s="48"/>
      <c r="B19" s="48"/>
      <c r="C19" s="48">
        <v>75818</v>
      </c>
      <c r="D19" s="49" t="s">
        <v>25</v>
      </c>
      <c r="E19" s="49"/>
      <c r="F19" s="49"/>
      <c r="G19" s="6" t="s">
        <v>21</v>
      </c>
      <c r="H19" s="50">
        <v>282738</v>
      </c>
      <c r="I19" s="50"/>
      <c r="J19" s="8">
        <v>282738</v>
      </c>
      <c r="K19" s="8">
        <v>282738</v>
      </c>
      <c r="L19" s="8">
        <v>0</v>
      </c>
      <c r="M19" s="8">
        <v>282738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50">
        <v>0</v>
      </c>
      <c r="V19" s="50"/>
      <c r="W19" s="50">
        <v>0</v>
      </c>
      <c r="X19" s="50"/>
      <c r="Z19" s="1"/>
    </row>
    <row r="20" spans="1:26" ht="17.25" thickBot="1">
      <c r="A20" s="48"/>
      <c r="B20" s="48"/>
      <c r="C20" s="48"/>
      <c r="D20" s="49"/>
      <c r="E20" s="49"/>
      <c r="F20" s="49"/>
      <c r="G20" s="5" t="s">
        <v>22</v>
      </c>
      <c r="H20" s="47">
        <v>-468</v>
      </c>
      <c r="I20" s="47"/>
      <c r="J20" s="7">
        <v>-468</v>
      </c>
      <c r="K20" s="7">
        <v>-468</v>
      </c>
      <c r="L20" s="7">
        <v>0</v>
      </c>
      <c r="M20" s="7">
        <v>-468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47">
        <v>0</v>
      </c>
      <c r="V20" s="47"/>
      <c r="W20" s="47">
        <v>0</v>
      </c>
      <c r="X20" s="47"/>
      <c r="Z20" s="1"/>
    </row>
    <row r="21" spans="1:26" ht="13.5" thickBot="1">
      <c r="A21" s="48"/>
      <c r="B21" s="48"/>
      <c r="C21" s="48"/>
      <c r="D21" s="49"/>
      <c r="E21" s="49"/>
      <c r="F21" s="49"/>
      <c r="G21" s="5" t="s">
        <v>23</v>
      </c>
      <c r="H21" s="47">
        <v>0</v>
      </c>
      <c r="I21" s="47"/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47">
        <v>0</v>
      </c>
      <c r="V21" s="47"/>
      <c r="W21" s="47">
        <v>0</v>
      </c>
      <c r="X21" s="47"/>
      <c r="Z21" s="1"/>
    </row>
    <row r="22" spans="1:26" ht="13.5" thickBot="1">
      <c r="A22" s="48"/>
      <c r="B22" s="48"/>
      <c r="C22" s="48"/>
      <c r="D22" s="49"/>
      <c r="E22" s="49"/>
      <c r="F22" s="49"/>
      <c r="G22" s="5" t="s">
        <v>24</v>
      </c>
      <c r="H22" s="47">
        <v>282270</v>
      </c>
      <c r="I22" s="47"/>
      <c r="J22" s="7">
        <v>282270</v>
      </c>
      <c r="K22" s="7">
        <v>282270</v>
      </c>
      <c r="L22" s="7">
        <v>0</v>
      </c>
      <c r="M22" s="7">
        <v>282270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7">
        <v>0</v>
      </c>
      <c r="V22" s="47"/>
      <c r="W22" s="47">
        <v>0</v>
      </c>
      <c r="X22" s="47"/>
      <c r="Z22" s="1"/>
    </row>
    <row r="23" spans="1:26" ht="17.25" thickBot="1">
      <c r="A23" s="48"/>
      <c r="B23" s="48"/>
      <c r="C23" s="48"/>
      <c r="D23" s="48">
        <v>4810</v>
      </c>
      <c r="E23" s="51" t="s">
        <v>26</v>
      </c>
      <c r="F23" s="51"/>
      <c r="G23" s="6" t="s">
        <v>21</v>
      </c>
      <c r="H23" s="50">
        <v>282738</v>
      </c>
      <c r="I23" s="50"/>
      <c r="J23" s="8">
        <v>282738</v>
      </c>
      <c r="K23" s="8">
        <v>282738</v>
      </c>
      <c r="L23" s="8">
        <v>0</v>
      </c>
      <c r="M23" s="8">
        <v>282738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50">
        <v>0</v>
      </c>
      <c r="V23" s="50"/>
      <c r="W23" s="50">
        <v>0</v>
      </c>
      <c r="X23" s="50"/>
      <c r="Z23" s="1"/>
    </row>
    <row r="24" spans="1:26" ht="17.25" thickBot="1">
      <c r="A24" s="48"/>
      <c r="B24" s="48"/>
      <c r="C24" s="48"/>
      <c r="D24" s="48"/>
      <c r="E24" s="51"/>
      <c r="F24" s="51"/>
      <c r="G24" s="5" t="s">
        <v>22</v>
      </c>
      <c r="H24" s="47">
        <v>-468</v>
      </c>
      <c r="I24" s="47"/>
      <c r="J24" s="7">
        <v>-468</v>
      </c>
      <c r="K24" s="7">
        <v>-468</v>
      </c>
      <c r="L24" s="7">
        <v>0</v>
      </c>
      <c r="M24" s="7">
        <v>-468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47">
        <v>0</v>
      </c>
      <c r="V24" s="47"/>
      <c r="W24" s="47">
        <v>0</v>
      </c>
      <c r="X24" s="47"/>
      <c r="Z24" s="1"/>
    </row>
    <row r="25" spans="1:26" ht="13.5" thickBot="1">
      <c r="A25" s="48"/>
      <c r="B25" s="48"/>
      <c r="C25" s="48"/>
      <c r="D25" s="48"/>
      <c r="E25" s="51"/>
      <c r="F25" s="51"/>
      <c r="G25" s="5" t="s">
        <v>23</v>
      </c>
      <c r="H25" s="47">
        <v>0</v>
      </c>
      <c r="I25" s="47"/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47">
        <v>0</v>
      </c>
      <c r="V25" s="47"/>
      <c r="W25" s="47">
        <v>0</v>
      </c>
      <c r="X25" s="47"/>
      <c r="Z25" s="1"/>
    </row>
    <row r="26" spans="1:26" ht="12.75">
      <c r="A26" s="48"/>
      <c r="B26" s="48"/>
      <c r="C26" s="48"/>
      <c r="D26" s="48"/>
      <c r="E26" s="51"/>
      <c r="F26" s="51"/>
      <c r="G26" s="5" t="s">
        <v>24</v>
      </c>
      <c r="H26" s="47">
        <v>282270</v>
      </c>
      <c r="I26" s="47"/>
      <c r="J26" s="7">
        <v>282270</v>
      </c>
      <c r="K26" s="7">
        <v>282270</v>
      </c>
      <c r="L26" s="7">
        <v>0</v>
      </c>
      <c r="M26" s="7">
        <v>282270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47">
        <v>0</v>
      </c>
      <c r="V26" s="47"/>
      <c r="W26" s="47">
        <v>0</v>
      </c>
      <c r="X26" s="47"/>
      <c r="Z26" s="1"/>
    </row>
    <row r="27" spans="1:26" ht="16.5">
      <c r="A27" s="34">
        <v>851</v>
      </c>
      <c r="B27" s="34"/>
      <c r="C27" s="34"/>
      <c r="D27" s="46" t="s">
        <v>27</v>
      </c>
      <c r="E27" s="46"/>
      <c r="F27" s="46"/>
      <c r="G27" s="5" t="s">
        <v>21</v>
      </c>
      <c r="H27" s="47">
        <v>9821317</v>
      </c>
      <c r="I27" s="47"/>
      <c r="J27" s="7">
        <v>8719821</v>
      </c>
      <c r="K27" s="7">
        <v>8696092</v>
      </c>
      <c r="L27" s="7">
        <v>2137448</v>
      </c>
      <c r="M27" s="7">
        <v>6558644</v>
      </c>
      <c r="N27" s="7">
        <v>23729</v>
      </c>
      <c r="O27" s="7">
        <v>0</v>
      </c>
      <c r="P27" s="7">
        <v>0</v>
      </c>
      <c r="Q27" s="7">
        <v>0</v>
      </c>
      <c r="R27" s="7">
        <v>0</v>
      </c>
      <c r="S27" s="7">
        <v>1101496</v>
      </c>
      <c r="T27" s="7">
        <v>101329</v>
      </c>
      <c r="U27" s="47">
        <v>0</v>
      </c>
      <c r="V27" s="47"/>
      <c r="W27" s="47">
        <v>1000167</v>
      </c>
      <c r="X27" s="47"/>
      <c r="Z27" s="1"/>
    </row>
    <row r="28" spans="1:26" ht="16.5">
      <c r="A28" s="34"/>
      <c r="B28" s="34"/>
      <c r="C28" s="34"/>
      <c r="D28" s="46"/>
      <c r="E28" s="46"/>
      <c r="F28" s="46"/>
      <c r="G28" s="5" t="s">
        <v>22</v>
      </c>
      <c r="H28" s="47">
        <v>0</v>
      </c>
      <c r="I28" s="47"/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47">
        <v>0</v>
      </c>
      <c r="V28" s="47"/>
      <c r="W28" s="47">
        <v>0</v>
      </c>
      <c r="X28" s="47"/>
      <c r="Z28" s="1"/>
    </row>
    <row r="29" spans="1:26" ht="12.75">
      <c r="A29" s="34"/>
      <c r="B29" s="34"/>
      <c r="C29" s="34"/>
      <c r="D29" s="46"/>
      <c r="E29" s="46"/>
      <c r="F29" s="46"/>
      <c r="G29" s="5" t="s">
        <v>23</v>
      </c>
      <c r="H29" s="47">
        <v>468</v>
      </c>
      <c r="I29" s="47"/>
      <c r="J29" s="7">
        <v>468</v>
      </c>
      <c r="K29" s="7">
        <v>0</v>
      </c>
      <c r="L29" s="7">
        <v>0</v>
      </c>
      <c r="M29" s="7">
        <v>0</v>
      </c>
      <c r="N29" s="7">
        <v>468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47">
        <v>0</v>
      </c>
      <c r="V29" s="47"/>
      <c r="W29" s="47">
        <v>0</v>
      </c>
      <c r="X29" s="47"/>
      <c r="Z29" s="1"/>
    </row>
    <row r="30" spans="1:26" ht="13.5" thickBot="1">
      <c r="A30" s="34"/>
      <c r="B30" s="34"/>
      <c r="C30" s="34"/>
      <c r="D30" s="46"/>
      <c r="E30" s="46"/>
      <c r="F30" s="46"/>
      <c r="G30" s="5" t="s">
        <v>24</v>
      </c>
      <c r="H30" s="47">
        <v>9821785</v>
      </c>
      <c r="I30" s="47"/>
      <c r="J30" s="7">
        <v>8720289</v>
      </c>
      <c r="K30" s="7">
        <v>8696092</v>
      </c>
      <c r="L30" s="7">
        <v>2137448</v>
      </c>
      <c r="M30" s="7">
        <v>6558644</v>
      </c>
      <c r="N30" s="7">
        <v>24197</v>
      </c>
      <c r="O30" s="7">
        <v>0</v>
      </c>
      <c r="P30" s="7">
        <v>0</v>
      </c>
      <c r="Q30" s="7">
        <v>0</v>
      </c>
      <c r="R30" s="7">
        <v>0</v>
      </c>
      <c r="S30" s="7">
        <v>1101496</v>
      </c>
      <c r="T30" s="7">
        <v>101329</v>
      </c>
      <c r="U30" s="47">
        <v>0</v>
      </c>
      <c r="V30" s="47"/>
      <c r="W30" s="47">
        <v>1000167</v>
      </c>
      <c r="X30" s="47"/>
      <c r="Z30" s="1"/>
    </row>
    <row r="31" spans="1:26" ht="17.25" thickBot="1">
      <c r="A31" s="48"/>
      <c r="B31" s="48"/>
      <c r="C31" s="48">
        <v>85156</v>
      </c>
      <c r="D31" s="49" t="s">
        <v>28</v>
      </c>
      <c r="E31" s="49"/>
      <c r="F31" s="49"/>
      <c r="G31" s="6" t="s">
        <v>21</v>
      </c>
      <c r="H31" s="50">
        <v>3604485</v>
      </c>
      <c r="I31" s="50"/>
      <c r="J31" s="8">
        <v>3604485</v>
      </c>
      <c r="K31" s="8">
        <v>3580756</v>
      </c>
      <c r="L31" s="8">
        <v>0</v>
      </c>
      <c r="M31" s="8">
        <v>3580756</v>
      </c>
      <c r="N31" s="8">
        <v>23729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50">
        <v>0</v>
      </c>
      <c r="V31" s="50"/>
      <c r="W31" s="50">
        <v>0</v>
      </c>
      <c r="X31" s="50"/>
      <c r="Z31" s="1"/>
    </row>
    <row r="32" spans="1:26" ht="17.25" thickBot="1">
      <c r="A32" s="48"/>
      <c r="B32" s="48"/>
      <c r="C32" s="48"/>
      <c r="D32" s="49"/>
      <c r="E32" s="49"/>
      <c r="F32" s="49"/>
      <c r="G32" s="5" t="s">
        <v>22</v>
      </c>
      <c r="H32" s="47">
        <v>0</v>
      </c>
      <c r="I32" s="47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47">
        <v>0</v>
      </c>
      <c r="V32" s="47"/>
      <c r="W32" s="47">
        <v>0</v>
      </c>
      <c r="X32" s="47"/>
      <c r="Z32" s="1"/>
    </row>
    <row r="33" spans="1:26" ht="13.5" thickBot="1">
      <c r="A33" s="48"/>
      <c r="B33" s="48"/>
      <c r="C33" s="48"/>
      <c r="D33" s="49"/>
      <c r="E33" s="49"/>
      <c r="F33" s="49"/>
      <c r="G33" s="5" t="s">
        <v>23</v>
      </c>
      <c r="H33" s="47">
        <v>468</v>
      </c>
      <c r="I33" s="47"/>
      <c r="J33" s="7">
        <v>468</v>
      </c>
      <c r="K33" s="7">
        <v>0</v>
      </c>
      <c r="L33" s="7">
        <v>0</v>
      </c>
      <c r="M33" s="7">
        <v>0</v>
      </c>
      <c r="N33" s="7">
        <v>468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47">
        <v>0</v>
      </c>
      <c r="V33" s="47"/>
      <c r="W33" s="47">
        <v>0</v>
      </c>
      <c r="X33" s="47"/>
      <c r="Z33" s="1"/>
    </row>
    <row r="34" spans="1:26" ht="13.5" thickBot="1">
      <c r="A34" s="48"/>
      <c r="B34" s="48"/>
      <c r="C34" s="48"/>
      <c r="D34" s="49"/>
      <c r="E34" s="49"/>
      <c r="F34" s="49"/>
      <c r="G34" s="5" t="s">
        <v>24</v>
      </c>
      <c r="H34" s="47">
        <v>3604953</v>
      </c>
      <c r="I34" s="47"/>
      <c r="J34" s="7">
        <v>3604953</v>
      </c>
      <c r="K34" s="7">
        <v>3580756</v>
      </c>
      <c r="L34" s="7">
        <v>0</v>
      </c>
      <c r="M34" s="7">
        <v>3580756</v>
      </c>
      <c r="N34" s="7">
        <v>24197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47">
        <v>0</v>
      </c>
      <c r="V34" s="47"/>
      <c r="W34" s="47">
        <v>0</v>
      </c>
      <c r="X34" s="47"/>
      <c r="Z34" s="1"/>
    </row>
    <row r="35" spans="1:26" ht="17.25" thickBot="1">
      <c r="A35" s="48"/>
      <c r="B35" s="48"/>
      <c r="C35" s="48"/>
      <c r="D35" s="48">
        <v>2830</v>
      </c>
      <c r="E35" s="51" t="s">
        <v>29</v>
      </c>
      <c r="F35" s="51"/>
      <c r="G35" s="6" t="s">
        <v>21</v>
      </c>
      <c r="H35" s="50">
        <v>23729</v>
      </c>
      <c r="I35" s="50"/>
      <c r="J35" s="8">
        <v>23729</v>
      </c>
      <c r="K35" s="8">
        <v>0</v>
      </c>
      <c r="L35" s="8">
        <v>0</v>
      </c>
      <c r="M35" s="8">
        <v>0</v>
      </c>
      <c r="N35" s="8">
        <v>23729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50">
        <v>0</v>
      </c>
      <c r="V35" s="50"/>
      <c r="W35" s="50">
        <v>0</v>
      </c>
      <c r="X35" s="50"/>
      <c r="Z35" s="1"/>
    </row>
    <row r="36" spans="1:26" ht="17.25" thickBot="1">
      <c r="A36" s="48"/>
      <c r="B36" s="48"/>
      <c r="C36" s="48"/>
      <c r="D36" s="48"/>
      <c r="E36" s="51"/>
      <c r="F36" s="51"/>
      <c r="G36" s="5" t="s">
        <v>22</v>
      </c>
      <c r="H36" s="47">
        <v>0</v>
      </c>
      <c r="I36" s="47"/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47">
        <v>0</v>
      </c>
      <c r="V36" s="47"/>
      <c r="W36" s="47">
        <v>0</v>
      </c>
      <c r="X36" s="47"/>
      <c r="Z36" s="1"/>
    </row>
    <row r="37" spans="1:26" ht="13.5" thickBot="1">
      <c r="A37" s="48"/>
      <c r="B37" s="48"/>
      <c r="C37" s="48"/>
      <c r="D37" s="48"/>
      <c r="E37" s="51"/>
      <c r="F37" s="51"/>
      <c r="G37" s="5" t="s">
        <v>23</v>
      </c>
      <c r="H37" s="47">
        <v>468</v>
      </c>
      <c r="I37" s="47"/>
      <c r="J37" s="7">
        <v>468</v>
      </c>
      <c r="K37" s="7">
        <v>0</v>
      </c>
      <c r="L37" s="7">
        <v>0</v>
      </c>
      <c r="M37" s="7">
        <v>0</v>
      </c>
      <c r="N37" s="7">
        <v>468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47">
        <v>0</v>
      </c>
      <c r="V37" s="47"/>
      <c r="W37" s="47">
        <v>0</v>
      </c>
      <c r="X37" s="47"/>
      <c r="Z37" s="1"/>
    </row>
    <row r="38" spans="1:26" ht="12.75">
      <c r="A38" s="48"/>
      <c r="B38" s="48"/>
      <c r="C38" s="48"/>
      <c r="D38" s="48"/>
      <c r="E38" s="51"/>
      <c r="F38" s="51"/>
      <c r="G38" s="5" t="s">
        <v>24</v>
      </c>
      <c r="H38" s="47">
        <v>24197</v>
      </c>
      <c r="I38" s="47"/>
      <c r="J38" s="7">
        <v>24197</v>
      </c>
      <c r="K38" s="7">
        <v>0</v>
      </c>
      <c r="L38" s="7">
        <v>0</v>
      </c>
      <c r="M38" s="7">
        <v>0</v>
      </c>
      <c r="N38" s="7">
        <v>24197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47">
        <v>0</v>
      </c>
      <c r="V38" s="47"/>
      <c r="W38" s="47">
        <v>0</v>
      </c>
      <c r="X38" s="47"/>
      <c r="Z38" s="1"/>
    </row>
    <row r="39" spans="1:26" ht="16.5">
      <c r="A39" s="55" t="s">
        <v>30</v>
      </c>
      <c r="B39" s="55"/>
      <c r="C39" s="55"/>
      <c r="D39" s="55"/>
      <c r="E39" s="55"/>
      <c r="F39" s="55"/>
      <c r="G39" s="5" t="s">
        <v>21</v>
      </c>
      <c r="H39" s="54">
        <v>139755394</v>
      </c>
      <c r="I39" s="54"/>
      <c r="J39" s="9">
        <v>131339314</v>
      </c>
      <c r="K39" s="9">
        <v>106941787</v>
      </c>
      <c r="L39" s="9">
        <v>76146537</v>
      </c>
      <c r="M39" s="9">
        <v>30795250</v>
      </c>
      <c r="N39" s="9">
        <v>14869687</v>
      </c>
      <c r="O39" s="9">
        <v>4243776</v>
      </c>
      <c r="P39" s="9">
        <v>2957435</v>
      </c>
      <c r="Q39" s="9">
        <v>0</v>
      </c>
      <c r="R39" s="9">
        <v>2326629</v>
      </c>
      <c r="S39" s="9">
        <v>8416080</v>
      </c>
      <c r="T39" s="9">
        <v>7415913</v>
      </c>
      <c r="U39" s="54">
        <v>1980339</v>
      </c>
      <c r="V39" s="54"/>
      <c r="W39" s="54">
        <v>1000167</v>
      </c>
      <c r="X39" s="54"/>
      <c r="Z39" s="1"/>
    </row>
    <row r="40" spans="1:26" ht="16.5">
      <c r="A40" s="55"/>
      <c r="B40" s="55"/>
      <c r="C40" s="55"/>
      <c r="D40" s="55"/>
      <c r="E40" s="55"/>
      <c r="F40" s="55"/>
      <c r="G40" s="5" t="s">
        <v>22</v>
      </c>
      <c r="H40" s="54">
        <v>-468</v>
      </c>
      <c r="I40" s="54"/>
      <c r="J40" s="9">
        <v>-468</v>
      </c>
      <c r="K40" s="9">
        <v>-468</v>
      </c>
      <c r="L40" s="9">
        <v>0</v>
      </c>
      <c r="M40" s="9">
        <v>-468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54">
        <v>0</v>
      </c>
      <c r="V40" s="54"/>
      <c r="W40" s="54">
        <v>0</v>
      </c>
      <c r="X40" s="54"/>
      <c r="Z40" s="1"/>
    </row>
    <row r="41" spans="1:26" ht="12.75">
      <c r="A41" s="55"/>
      <c r="B41" s="55"/>
      <c r="C41" s="55"/>
      <c r="D41" s="55"/>
      <c r="E41" s="55"/>
      <c r="F41" s="55"/>
      <c r="G41" s="5" t="s">
        <v>23</v>
      </c>
      <c r="H41" s="54">
        <v>468</v>
      </c>
      <c r="I41" s="54"/>
      <c r="J41" s="9">
        <v>468</v>
      </c>
      <c r="K41" s="9">
        <v>0</v>
      </c>
      <c r="L41" s="9">
        <v>0</v>
      </c>
      <c r="M41" s="9">
        <v>0</v>
      </c>
      <c r="N41" s="9">
        <v>468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54">
        <v>0</v>
      </c>
      <c r="V41" s="54"/>
      <c r="W41" s="54">
        <v>0</v>
      </c>
      <c r="X41" s="54"/>
      <c r="Z41" s="1"/>
    </row>
    <row r="42" spans="1:26" ht="12.75">
      <c r="A42" s="55"/>
      <c r="B42" s="55"/>
      <c r="C42" s="55"/>
      <c r="D42" s="55"/>
      <c r="E42" s="55"/>
      <c r="F42" s="55"/>
      <c r="G42" s="5" t="s">
        <v>24</v>
      </c>
      <c r="H42" s="54">
        <v>139755394</v>
      </c>
      <c r="I42" s="54"/>
      <c r="J42" s="9">
        <v>131339314</v>
      </c>
      <c r="K42" s="9">
        <v>106941319</v>
      </c>
      <c r="L42" s="9">
        <v>76146537</v>
      </c>
      <c r="M42" s="9">
        <v>30794782</v>
      </c>
      <c r="N42" s="9">
        <v>14870155</v>
      </c>
      <c r="O42" s="9">
        <v>4243776</v>
      </c>
      <c r="P42" s="9">
        <v>2957435</v>
      </c>
      <c r="Q42" s="9">
        <v>0</v>
      </c>
      <c r="R42" s="9">
        <v>2326629</v>
      </c>
      <c r="S42" s="9">
        <v>8416080</v>
      </c>
      <c r="T42" s="9">
        <v>7415913</v>
      </c>
      <c r="U42" s="54">
        <v>1980339</v>
      </c>
      <c r="V42" s="54"/>
      <c r="W42" s="54">
        <v>1000167</v>
      </c>
      <c r="X42" s="54"/>
      <c r="Z42" s="1"/>
    </row>
    <row r="43" spans="1:2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1"/>
    </row>
    <row r="44" spans="1:26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52"/>
      <c r="W44" s="52"/>
      <c r="X44" s="33"/>
      <c r="Y44" s="33"/>
      <c r="Z44" s="1"/>
    </row>
  </sheetData>
  <sheetProtection/>
  <mergeCells count="144">
    <mergeCell ref="A43:Y43"/>
    <mergeCell ref="A44:U44"/>
    <mergeCell ref="V44:W44"/>
    <mergeCell ref="X44:Y44"/>
    <mergeCell ref="A6:X6"/>
    <mergeCell ref="H41:I41"/>
    <mergeCell ref="U41:V41"/>
    <mergeCell ref="W41:X41"/>
    <mergeCell ref="H42:I42"/>
    <mergeCell ref="U42:V42"/>
    <mergeCell ref="W42:X42"/>
    <mergeCell ref="H38:I38"/>
    <mergeCell ref="U38:V38"/>
    <mergeCell ref="W38:X38"/>
    <mergeCell ref="A39:F42"/>
    <mergeCell ref="H39:I39"/>
    <mergeCell ref="U39:V39"/>
    <mergeCell ref="W39:X39"/>
    <mergeCell ref="H40:I40"/>
    <mergeCell ref="U40:V40"/>
    <mergeCell ref="W40:X40"/>
    <mergeCell ref="U35:V35"/>
    <mergeCell ref="W35:X35"/>
    <mergeCell ref="H36:I36"/>
    <mergeCell ref="U36:V36"/>
    <mergeCell ref="W36:X36"/>
    <mergeCell ref="H37:I37"/>
    <mergeCell ref="U37:V37"/>
    <mergeCell ref="W37:X37"/>
    <mergeCell ref="U33:V33"/>
    <mergeCell ref="W33:X33"/>
    <mergeCell ref="H34:I34"/>
    <mergeCell ref="U34:V34"/>
    <mergeCell ref="W34:X34"/>
    <mergeCell ref="A35:B38"/>
    <mergeCell ref="C35:C38"/>
    <mergeCell ref="D35:D38"/>
    <mergeCell ref="E35:F38"/>
    <mergeCell ref="H35:I35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H33:I33"/>
    <mergeCell ref="H29:I29"/>
    <mergeCell ref="U29:V29"/>
    <mergeCell ref="W29:X29"/>
    <mergeCell ref="H30:I30"/>
    <mergeCell ref="U30:V30"/>
    <mergeCell ref="W30:X30"/>
    <mergeCell ref="A27:B30"/>
    <mergeCell ref="C27:C30"/>
    <mergeCell ref="D27:F30"/>
    <mergeCell ref="H27:I27"/>
    <mergeCell ref="U27:V27"/>
    <mergeCell ref="W27:X27"/>
    <mergeCell ref="H28:I28"/>
    <mergeCell ref="U28:V28"/>
    <mergeCell ref="W28:X28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W26:X26"/>
    <mergeCell ref="W21:X21"/>
    <mergeCell ref="H22:I22"/>
    <mergeCell ref="U22:V22"/>
    <mergeCell ref="W22:X22"/>
    <mergeCell ref="H18:I18"/>
    <mergeCell ref="U18:V18"/>
    <mergeCell ref="W18:X18"/>
    <mergeCell ref="W23:X23"/>
    <mergeCell ref="H24:I24"/>
    <mergeCell ref="U24:V24"/>
    <mergeCell ref="W24:X24"/>
    <mergeCell ref="W14:X14"/>
    <mergeCell ref="A15:B18"/>
    <mergeCell ref="C15:C18"/>
    <mergeCell ref="D15:F18"/>
    <mergeCell ref="H15:I15"/>
    <mergeCell ref="U15:V15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E11:G11"/>
    <mergeCell ref="K11:K13"/>
    <mergeCell ref="L11:M12"/>
    <mergeCell ref="N11:N13"/>
    <mergeCell ref="O11:O13"/>
    <mergeCell ref="A14:B14"/>
    <mergeCell ref="E14:G14"/>
    <mergeCell ref="H14:I14"/>
    <mergeCell ref="U14:V14"/>
    <mergeCell ref="B7:E7"/>
    <mergeCell ref="F7:H7"/>
    <mergeCell ref="I7:Y7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</mergeCells>
  <printOptions/>
  <pageMargins left="0.17" right="0.17" top="0.29" bottom="0.15" header="0.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5.57421875" style="16" customWidth="1"/>
    <col min="2" max="2" width="16.57421875" style="16" customWidth="1"/>
    <col min="3" max="3" width="16.00390625" style="16" customWidth="1"/>
    <col min="4" max="4" width="18.140625" style="16" customWidth="1"/>
    <col min="5" max="5" width="15.7109375" style="16" customWidth="1"/>
    <col min="6" max="6" width="13.28125" style="16" customWidth="1"/>
    <col min="7" max="16384" width="9.140625" style="16" customWidth="1"/>
  </cols>
  <sheetData>
    <row r="2" ht="12.75">
      <c r="E2" s="17" t="s">
        <v>35</v>
      </c>
    </row>
    <row r="3" ht="12.75">
      <c r="E3" s="17" t="s">
        <v>50</v>
      </c>
    </row>
    <row r="4" ht="12.75">
      <c r="E4" s="17" t="s">
        <v>36</v>
      </c>
    </row>
    <row r="5" ht="12.75">
      <c r="E5" s="17" t="s">
        <v>32</v>
      </c>
    </row>
    <row r="7" spans="1:6" ht="12.75">
      <c r="A7" s="59" t="s">
        <v>37</v>
      </c>
      <c r="B7" s="59"/>
      <c r="C7" s="59"/>
      <c r="D7" s="59"/>
      <c r="E7" s="59"/>
      <c r="F7" s="59"/>
    </row>
    <row r="8" spans="1:6" ht="12.75">
      <c r="A8" s="18"/>
      <c r="B8" s="18"/>
      <c r="C8" s="18"/>
      <c r="D8" s="18"/>
      <c r="E8" s="18"/>
      <c r="F8" s="18"/>
    </row>
    <row r="9" spans="1:6" s="19" customFormat="1" ht="12">
      <c r="A9" s="60" t="s">
        <v>0</v>
      </c>
      <c r="B9" s="60" t="s">
        <v>1</v>
      </c>
      <c r="C9" s="60" t="s">
        <v>38</v>
      </c>
      <c r="D9" s="60" t="s">
        <v>39</v>
      </c>
      <c r="E9" s="62"/>
      <c r="F9" s="62"/>
    </row>
    <row r="10" spans="1:6" s="19" customFormat="1" ht="12">
      <c r="A10" s="61"/>
      <c r="B10" s="61"/>
      <c r="C10" s="61"/>
      <c r="D10" s="20" t="s">
        <v>40</v>
      </c>
      <c r="E10" s="21" t="s">
        <v>41</v>
      </c>
      <c r="F10" s="21" t="s">
        <v>42</v>
      </c>
    </row>
    <row r="11" spans="1:6" s="22" customFormat="1" ht="12" hidden="1">
      <c r="A11" s="56" t="s">
        <v>43</v>
      </c>
      <c r="B11" s="57"/>
      <c r="C11" s="57"/>
      <c r="D11" s="57"/>
      <c r="E11" s="57"/>
      <c r="F11" s="58"/>
    </row>
    <row r="12" spans="1:6" s="22" customFormat="1" ht="12" hidden="1">
      <c r="A12" s="23">
        <v>852</v>
      </c>
      <c r="B12" s="24">
        <v>85201</v>
      </c>
      <c r="C12" s="24">
        <v>2320</v>
      </c>
      <c r="D12" s="25"/>
      <c r="E12" s="24"/>
      <c r="F12" s="26">
        <v>0</v>
      </c>
    </row>
    <row r="13" spans="1:6" s="22" customFormat="1" ht="12" hidden="1">
      <c r="A13" s="23">
        <v>852</v>
      </c>
      <c r="B13" s="24">
        <v>85204</v>
      </c>
      <c r="C13" s="24">
        <v>2320</v>
      </c>
      <c r="D13" s="25"/>
      <c r="E13" s="24"/>
      <c r="F13" s="26">
        <v>0</v>
      </c>
    </row>
    <row r="14" spans="1:6" s="19" customFormat="1" ht="12" hidden="1">
      <c r="A14" s="63" t="s">
        <v>44</v>
      </c>
      <c r="B14" s="64"/>
      <c r="C14" s="65"/>
      <c r="D14" s="27">
        <f>SUM(D12:D12)</f>
        <v>0</v>
      </c>
      <c r="E14" s="27">
        <v>0</v>
      </c>
      <c r="F14" s="27">
        <f>SUM(F12:F13)</f>
        <v>0</v>
      </c>
    </row>
    <row r="15" spans="1:6" s="19" customFormat="1" ht="12">
      <c r="A15" s="66" t="s">
        <v>45</v>
      </c>
      <c r="B15" s="67"/>
      <c r="C15" s="67"/>
      <c r="D15" s="67"/>
      <c r="E15" s="67"/>
      <c r="F15" s="68"/>
    </row>
    <row r="16" spans="1:6" s="19" customFormat="1" ht="12">
      <c r="A16" s="28">
        <v>851</v>
      </c>
      <c r="B16" s="29">
        <v>85156</v>
      </c>
      <c r="C16" s="29">
        <v>2830</v>
      </c>
      <c r="D16" s="30">
        <v>0</v>
      </c>
      <c r="E16" s="29"/>
      <c r="F16" s="30">
        <v>468</v>
      </c>
    </row>
    <row r="17" spans="1:6" s="19" customFormat="1" ht="12" hidden="1">
      <c r="A17" s="28">
        <v>801</v>
      </c>
      <c r="B17" s="29">
        <v>80195</v>
      </c>
      <c r="C17" s="29">
        <v>2580</v>
      </c>
      <c r="D17" s="30">
        <v>0</v>
      </c>
      <c r="E17" s="29"/>
      <c r="F17" s="30"/>
    </row>
    <row r="18" spans="1:6" s="19" customFormat="1" ht="12">
      <c r="A18" s="63" t="s">
        <v>44</v>
      </c>
      <c r="B18" s="69"/>
      <c r="C18" s="70"/>
      <c r="D18" s="27">
        <f>SUM(D16:D17)</f>
        <v>0</v>
      </c>
      <c r="E18" s="27">
        <f>SUM(E16:E17)</f>
        <v>0</v>
      </c>
      <c r="F18" s="27">
        <f>SUM(F16:F17)</f>
        <v>468</v>
      </c>
    </row>
    <row r="19" spans="1:6" ht="15">
      <c r="A19" s="71"/>
      <c r="B19" s="72"/>
      <c r="C19" s="72"/>
      <c r="D19" s="72"/>
      <c r="E19" s="72"/>
      <c r="F19" s="73"/>
    </row>
    <row r="20" spans="1:6" s="19" customFormat="1" ht="12">
      <c r="A20" s="74" t="s">
        <v>46</v>
      </c>
      <c r="B20" s="75"/>
      <c r="C20" s="75"/>
      <c r="D20" s="76"/>
      <c r="E20" s="77">
        <f>SUM(D18)</f>
        <v>0</v>
      </c>
      <c r="F20" s="78"/>
    </row>
    <row r="21" spans="1:6" s="19" customFormat="1" ht="12">
      <c r="A21" s="74" t="s">
        <v>47</v>
      </c>
      <c r="B21" s="75"/>
      <c r="C21" s="75"/>
      <c r="D21" s="76"/>
      <c r="E21" s="77">
        <f>E18+E14</f>
        <v>0</v>
      </c>
      <c r="F21" s="78"/>
    </row>
    <row r="22" spans="1:6" s="19" customFormat="1" ht="12">
      <c r="A22" s="74" t="s">
        <v>48</v>
      </c>
      <c r="B22" s="75"/>
      <c r="C22" s="75"/>
      <c r="D22" s="76"/>
      <c r="E22" s="77">
        <f>F18+F14</f>
        <v>468</v>
      </c>
      <c r="F22" s="78"/>
    </row>
    <row r="23" spans="1:6" ht="12.75">
      <c r="A23" s="63" t="s">
        <v>49</v>
      </c>
      <c r="B23" s="80"/>
      <c r="C23" s="80"/>
      <c r="D23" s="81"/>
      <c r="E23" s="82">
        <f>E20+E21+E22</f>
        <v>468</v>
      </c>
      <c r="F23" s="83"/>
    </row>
    <row r="24" spans="1:4" ht="12.75">
      <c r="A24" s="79"/>
      <c r="B24" s="79"/>
      <c r="C24" s="79"/>
      <c r="D24" s="79"/>
    </row>
  </sheetData>
  <sheetProtection/>
  <mergeCells count="19">
    <mergeCell ref="A24:D24"/>
    <mergeCell ref="A21:D21"/>
    <mergeCell ref="E21:F21"/>
    <mergeCell ref="A22:D22"/>
    <mergeCell ref="E22:F22"/>
    <mergeCell ref="A23:D23"/>
    <mergeCell ref="E23:F23"/>
    <mergeCell ref="A14:C14"/>
    <mergeCell ref="A15:F15"/>
    <mergeCell ref="A18:C18"/>
    <mergeCell ref="A19:F19"/>
    <mergeCell ref="A20:D20"/>
    <mergeCell ref="E20:F20"/>
    <mergeCell ref="A11:F11"/>
    <mergeCell ref="A7:F7"/>
    <mergeCell ref="A9:A10"/>
    <mergeCell ref="B9:B10"/>
    <mergeCell ref="C9:C10"/>
    <mergeCell ref="D9:F9"/>
  </mergeCells>
  <printOptions/>
  <pageMargins left="0.19" right="0.1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2013-01-28T09:17:31Z</dcterms:modified>
  <cp:category/>
  <cp:version/>
  <cp:contentType/>
  <cp:contentStatus/>
</cp:coreProperties>
</file>