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tabela1 " sheetId="1" r:id="rId1"/>
    <sheet name="tabela2" sheetId="2" r:id="rId2"/>
    <sheet name="tabela3" sheetId="3" r:id="rId3"/>
    <sheet name="tabela4" sheetId="4" r:id="rId4"/>
    <sheet name="załącznik" sheetId="5" r:id="rId5"/>
  </sheets>
  <definedNames>
    <definedName name="_xlnm.Print_Area" localSheetId="0">'tabela1 '!$A$1:$H$21</definedName>
    <definedName name="_xlnm.Print_Area" localSheetId="1">'tabela2'!$A$1:$S$206</definedName>
    <definedName name="_xlnm.Print_Area" localSheetId="2">'tabela3'!$A$1:$G$13</definedName>
    <definedName name="_xlnm.Print_Area" localSheetId="3">'tabela4'!$A$1:$G$13</definedName>
    <definedName name="_xlnm.Print_Area" localSheetId="4">'załącznik'!$A$1:$I$73</definedName>
    <definedName name="_xlnm.Print_Titles" localSheetId="1">'tabela2'!$9:$14</definedName>
  </definedNames>
  <calcPr fullCalcOnLoad="1"/>
</workbook>
</file>

<file path=xl/sharedStrings.xml><?xml version="1.0" encoding="utf-8"?>
<sst xmlns="http://schemas.openxmlformats.org/spreadsheetml/2006/main" count="573" uniqueCount="180">
  <si>
    <t>Dział</t>
  </si>
  <si>
    <t>Rozdział</t>
  </si>
  <si>
    <t>0,00</t>
  </si>
  <si>
    <t>Zakup usług pozostałych</t>
  </si>
  <si>
    <t>Zarządu Powiatu Tarnogórskiego</t>
  </si>
  <si>
    <t>Paragraf</t>
  </si>
  <si>
    <t>Treść</t>
  </si>
  <si>
    <t>Przed zmianą</t>
  </si>
  <si>
    <t>Zmiana</t>
  </si>
  <si>
    <t>Po zmianie</t>
  </si>
  <si>
    <t>Razem:</t>
  </si>
  <si>
    <t xml:space="preserve">Tabela nr 2 do uchwały nr 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</si>
  <si>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</si>
  <si>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</si>
  <si>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</si>
  <si>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</si>
  <si>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</si>
  <si>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</si>
  <si>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</si>
  <si>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</si>
  <si>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</si>
  <si>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</si>
  <si>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</si>
  <si>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</si>
  <si>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</si>
  <si>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</si>
  <si>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</si>
  <si>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przed zmianą</t>
  </si>
  <si>
    <t>zmniejszenie</t>
  </si>
  <si>
    <t>zwiększenie</t>
  </si>
  <si>
    <t>po zmianach</t>
  </si>
  <si>
    <t>Zakup usług remontowych</t>
  </si>
  <si>
    <t>Oświata i wychowanie</t>
  </si>
  <si>
    <t>Szkoły zawodowe</t>
  </si>
  <si>
    <t>Wydatki razem:</t>
  </si>
  <si>
    <t>Wydatki budżetu Powiatu Tarnogórskiego na 2017 rok</t>
  </si>
  <si>
    <t>z dnia   lutego 2017 roku</t>
  </si>
  <si>
    <t>Dochody  budżetu Powiatu Tarnogórskiego na 2017 rok</t>
  </si>
  <si>
    <t>§</t>
  </si>
  <si>
    <t>Plan przed zmianą</t>
  </si>
  <si>
    <t>Zmniejszenie</t>
  </si>
  <si>
    <t>Zwiększenie</t>
  </si>
  <si>
    <t xml:space="preserve">Plan po zmianach </t>
  </si>
  <si>
    <t xml:space="preserve">w tym z tytułu dotacji i środków na finansowanie wydatków na realizację zadań finansowanych z udziałem środków, o których mowa w art. 5 ust. 1 pkt 2 i 3 </t>
  </si>
  <si>
    <t>bieżące</t>
  </si>
  <si>
    <t>majątkowe</t>
  </si>
  <si>
    <t>Ogółem:</t>
  </si>
  <si>
    <t>Wydatki budżetu Powiatu Tarnogórskiego na 2017 rok na realizację zadań z zakresu administracji rządowej i innych zadań zleconych odrębnymi ustawami</t>
  </si>
  <si>
    <t>Wynagrodzenia osobowe pracowników</t>
  </si>
  <si>
    <t>754</t>
  </si>
  <si>
    <t>5 492 340,00</t>
  </si>
  <si>
    <t>Wydatki inwestycyjne jednostek budżetowych</t>
  </si>
  <si>
    <t>Licea ogólnokształcące</t>
  </si>
  <si>
    <t>16 942 143,00</t>
  </si>
  <si>
    <t>600</t>
  </si>
  <si>
    <t>60014</t>
  </si>
  <si>
    <t>140 761 864,00</t>
  </si>
  <si>
    <t>2 065 969,00</t>
  </si>
  <si>
    <t>7 492 426,00</t>
  </si>
  <si>
    <t>7 558 309,00</t>
  </si>
  <si>
    <t>Podróże służbowe krajowe</t>
  </si>
  <si>
    <t>Wpłaty na Państwowy Fundusz Rehabilitacji Osób Niepełnosprawnych</t>
  </si>
  <si>
    <t>Zakup materiałów i wyposażenia</t>
  </si>
  <si>
    <t>Pomoc społeczna</t>
  </si>
  <si>
    <t>Domy pomocy społecznej</t>
  </si>
  <si>
    <t>Dodatkowe wynagrodzenie roczne</t>
  </si>
  <si>
    <t>Odpisy na zakładowy fundusz świadczeń socjalnych</t>
  </si>
  <si>
    <t>Dochody budżetu Powiatu Tarnogórskiego na 2017 rok na realizację zadań z zakresu administracji rządowej i innych zadań zleconych odrębnymi ustawami</t>
  </si>
  <si>
    <t>2110</t>
  </si>
  <si>
    <t>Dotacje celowe otrzymane z budżetu państwa na zadania bieżące z zakresu administracji rządowej oraz inne zadania zlecone ustawami realizowane przez powiat</t>
  </si>
  <si>
    <t>Wydatki na dotacje udzielane z budżetu Powiatu Tarnogórskiego w 2017 roku</t>
  </si>
  <si>
    <t>Kwota dotacji (w zł)</t>
  </si>
  <si>
    <t>podmiotowa</t>
  </si>
  <si>
    <t>przedmiotowa</t>
  </si>
  <si>
    <t>celowa</t>
  </si>
  <si>
    <t>Jednostki sektora finansów publicznych</t>
  </si>
  <si>
    <t>6610</t>
  </si>
  <si>
    <t>75414</t>
  </si>
  <si>
    <t>2310</t>
  </si>
  <si>
    <t>801</t>
  </si>
  <si>
    <t>80130</t>
  </si>
  <si>
    <t>852</t>
  </si>
  <si>
    <t>85201</t>
  </si>
  <si>
    <t>2320</t>
  </si>
  <si>
    <t>85204</t>
  </si>
  <si>
    <t>853</t>
  </si>
  <si>
    <t>85311</t>
  </si>
  <si>
    <t>854</t>
  </si>
  <si>
    <t>85495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</si>
  <si>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</si>
  <si>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</si>
  <si>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</si>
  <si>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</si>
  <si>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</si>
  <si>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</si>
  <si>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</si>
  <si>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</si>
  <si>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</si>
  <si>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</si>
  <si>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</si>
  <si>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</si>
  <si>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</si>
  <si>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80120</t>
  </si>
  <si>
    <t>2540</t>
  </si>
  <si>
    <t>2590</t>
  </si>
  <si>
    <t>80111</t>
  </si>
  <si>
    <t>80134</t>
  </si>
  <si>
    <t>80150</t>
  </si>
  <si>
    <t>851</t>
  </si>
  <si>
    <t>85156</t>
  </si>
  <si>
    <t>80195</t>
  </si>
  <si>
    <t>85149</t>
  </si>
  <si>
    <t>2780</t>
  </si>
  <si>
    <t>85195</t>
  </si>
  <si>
    <t>85295</t>
  </si>
  <si>
    <t>2817</t>
  </si>
  <si>
    <t>2837</t>
  </si>
  <si>
    <t>85202</t>
  </si>
  <si>
    <t>85203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</si>
  <si>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</si>
  <si>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</si>
  <si>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</si>
  <si>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</si>
  <si>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</si>
  <si>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</si>
  <si>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</si>
  <si>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</si>
  <si>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</si>
  <si>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</si>
  <si>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</si>
  <si>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</si>
  <si>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</si>
  <si>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</si>
  <si>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</si>
  <si>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</si>
  <si>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14 246 389,00</t>
  </si>
  <si>
    <t>25 360,00</t>
  </si>
  <si>
    <t>14 271 749,00</t>
  </si>
  <si>
    <t>1 082 993,00</t>
  </si>
  <si>
    <t>Ośrodki wsparcia</t>
  </si>
  <si>
    <t>228 490,00</t>
  </si>
  <si>
    <t>253 850,00</t>
  </si>
  <si>
    <t>228 240,00</t>
  </si>
  <si>
    <t>253 600,00</t>
  </si>
  <si>
    <t>140 787 224,00</t>
  </si>
  <si>
    <t>148 254 290,00</t>
  </si>
  <si>
    <t>148 279 650,00</t>
  </si>
  <si>
    <t>Gospodarka mieszkaniowa</t>
  </si>
  <si>
    <t>Gospodarka gruntami i nieruchomościami</t>
  </si>
  <si>
    <t>Różne rozliczenia</t>
  </si>
  <si>
    <t>Rezerwy ogólne i celowe</t>
  </si>
  <si>
    <t>Rezerwy</t>
  </si>
  <si>
    <t>Zakup usług obejmujących wykonanie ekspertyz, analiz i opinii</t>
  </si>
  <si>
    <t>Dotacja celowa z budżetu na finansowanie lub dofinansowanie zadań zleconych do realizacji stowarzyszeniom</t>
  </si>
  <si>
    <t>Pozostała działalność</t>
  </si>
  <si>
    <t>Świadczenia społeczne</t>
  </si>
  <si>
    <t>Składki na ubezpieczenia społeczne</t>
  </si>
  <si>
    <t>Składki na Fundusz Pracy</t>
  </si>
  <si>
    <t>Wynagrodzenia bezosobowe</t>
  </si>
  <si>
    <t>Zakup środków żywności</t>
  </si>
  <si>
    <t>Różne opłaty i składki</t>
  </si>
  <si>
    <t>Pozostałe zadania w zakresie polityki społecznej</t>
  </si>
  <si>
    <t>Powiatowe urzędy pracy</t>
  </si>
  <si>
    <t>Opłaty z tytułu zakupu usług telekomunikacyjnych</t>
  </si>
  <si>
    <t>Koszty postępowania sądowego i prokuratorskiego</t>
  </si>
  <si>
    <t>Rodzina</t>
  </si>
  <si>
    <t>Działalność placówek opiekuńczo-wychowawczych</t>
  </si>
  <si>
    <t>Kultura i ochrona dziedzictwa narodowego</t>
  </si>
  <si>
    <t>wydatki związane z realizacją ich statutowych zadań</t>
  </si>
  <si>
    <t>na programy finansowane z udziałem środków, o których mowa w art. 5 ust. 1 pkt 2 i 3</t>
  </si>
  <si>
    <t>zakup i objęcie akcji i udziałów oraz wniesienie wkładów do spółek prawa handlowego</t>
  </si>
  <si>
    <t>240 930,00</t>
  </si>
  <si>
    <t>266 290,00</t>
  </si>
  <si>
    <t>16 967 503,00</t>
  </si>
  <si>
    <t>Tabela nr 1 do uchwały nr 228/972/2017</t>
  </si>
  <si>
    <t>z dnia 17 lipca 2017 roku</t>
  </si>
  <si>
    <t>Tabela nr 2 do uchwały nr 228/972/2017</t>
  </si>
  <si>
    <t>Tabela nr 3 do uchwały nr 228/972/2017</t>
  </si>
  <si>
    <t>Tabela nr 4 do uchwały nr 228/972/2017</t>
  </si>
  <si>
    <t>Załącznik do uchwały nr 228/972/2017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</si>
</sst>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6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49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right" vertical="center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3" xfId="0" applyNumberFormat="1" applyFont="1" applyFill="1" applyBorder="1" applyAlignment="1" applyProtection="1">
      <alignment horizontal="right"/>
      <protection locked="0"/>
    </xf>
    <xf numFmtId="4" fontId="4" fillId="36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3" xfId="0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 wrapText="1" shrinkToFit="1"/>
      <protection locked="0"/>
    </xf>
    <xf numFmtId="0" fontId="12" fillId="34" borderId="10" xfId="0" applyFont="1" applyFill="1" applyBorder="1" applyAlignment="1" applyProtection="1">
      <alignment horizontal="left" vertical="center" wrapText="1" shrinkToFit="1"/>
      <protection locked="0"/>
    </xf>
    <xf numFmtId="0" fontId="12" fillId="34" borderId="17" xfId="0" applyFont="1" applyFill="1" applyBorder="1" applyAlignment="1" applyProtection="1">
      <alignment horizontal="left" vertical="center" wrapText="1" shrinkToFit="1"/>
      <protection locked="0"/>
    </xf>
    <xf numFmtId="4" fontId="12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3" fillId="35" borderId="18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10" xfId="0" applyFont="1" applyFill="1" applyBorder="1" applyAlignment="1" applyProtection="1">
      <alignment horizontal="center" vertical="center" wrapText="1" shrinkToFit="1"/>
      <protection locked="0"/>
    </xf>
    <xf numFmtId="0" fontId="12" fillId="35" borderId="17" xfId="0" applyFont="1" applyFill="1" applyBorder="1" applyAlignment="1" applyProtection="1">
      <alignment horizontal="center" vertical="center" wrapText="1" shrinkToFit="1"/>
      <protection locked="0"/>
    </xf>
    <xf numFmtId="0" fontId="12" fillId="35" borderId="17" xfId="0" applyFont="1" applyFill="1" applyBorder="1" applyAlignment="1" applyProtection="1">
      <alignment horizontal="left" vertical="center" wrapText="1" shrinkToFit="1"/>
      <protection locked="0"/>
    </xf>
    <xf numFmtId="0" fontId="12" fillId="34" borderId="10" xfId="0" applyFont="1" applyFill="1" applyBorder="1" applyAlignment="1" applyProtection="1">
      <alignment horizontal="center" vertical="center" wrapText="1" shrinkToFit="1"/>
      <protection locked="0"/>
    </xf>
    <xf numFmtId="0" fontId="12" fillId="34" borderId="10" xfId="0" applyFont="1" applyFill="1" applyBorder="1" applyAlignment="1" applyProtection="1">
      <alignment horizontal="left" vertical="center" wrapText="1" shrinkToFit="1"/>
      <protection locked="0"/>
    </xf>
    <xf numFmtId="0" fontId="12" fillId="34" borderId="17" xfId="0" applyFont="1" applyFill="1" applyBorder="1" applyAlignment="1" applyProtection="1">
      <alignment horizontal="center" vertical="center" wrapText="1" shrinkToFit="1"/>
      <protection locked="0"/>
    </xf>
    <xf numFmtId="0" fontId="12" fillId="34" borderId="17" xfId="0" applyFont="1" applyFill="1" applyBorder="1" applyAlignment="1" applyProtection="1">
      <alignment horizontal="left" vertical="center" wrapText="1" shrinkToFit="1"/>
      <protection locked="0"/>
    </xf>
    <xf numFmtId="0" fontId="11" fillId="33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49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wrapText="1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>
      <alignment horizontal="center"/>
      <protection locked="0"/>
    </xf>
    <xf numFmtId="49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wrapText="1"/>
      <protection locked="0"/>
    </xf>
    <xf numFmtId="0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0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4" xfId="0" applyNumberFormat="1" applyFont="1" applyFill="1" applyBorder="1" applyAlignment="1" applyProtection="1">
      <alignment horizontal="right"/>
      <protection locked="0"/>
    </xf>
    <xf numFmtId="0" fontId="6" fillId="0" borderId="16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PageLayoutView="0" workbookViewId="0" topLeftCell="A1">
      <selection activeCell="J5" sqref="J5"/>
    </sheetView>
  </sheetViews>
  <sheetFormatPr defaultColWidth="9.33203125" defaultRowHeight="12.75"/>
  <cols>
    <col min="1" max="1" width="6.83203125" style="0" customWidth="1"/>
    <col min="2" max="2" width="9.83203125" style="0" customWidth="1"/>
    <col min="3" max="3" width="7.83203125" style="0" customWidth="1"/>
    <col min="4" max="4" width="75.83203125" style="0" customWidth="1"/>
    <col min="5" max="8" width="24.83203125" style="0" customWidth="1"/>
  </cols>
  <sheetData>
    <row r="1" spans="1:18" ht="12" customHeight="1">
      <c r="A1" s="3"/>
      <c r="B1" s="3"/>
      <c r="C1" s="3"/>
      <c r="D1" s="11"/>
      <c r="E1" s="3"/>
      <c r="F1" s="3"/>
      <c r="G1" s="4" t="s">
        <v>174</v>
      </c>
      <c r="H1" s="3"/>
      <c r="I1" s="2"/>
      <c r="J1" s="2"/>
      <c r="K1" s="2"/>
      <c r="L1" s="2"/>
      <c r="M1" s="2"/>
      <c r="N1" s="2"/>
      <c r="O1" s="12" t="s">
        <v>11</v>
      </c>
      <c r="P1" s="2"/>
      <c r="Q1" s="2"/>
      <c r="R1" s="2"/>
    </row>
    <row r="2" spans="1:18" ht="12" customHeight="1">
      <c r="A2" s="3"/>
      <c r="B2" s="3"/>
      <c r="C2" s="3"/>
      <c r="D2" s="11"/>
      <c r="E2" s="3"/>
      <c r="F2" s="3"/>
      <c r="G2" s="4" t="s">
        <v>4</v>
      </c>
      <c r="H2" s="3"/>
      <c r="I2" s="2"/>
      <c r="J2" s="2"/>
      <c r="K2" s="2"/>
      <c r="L2" s="2"/>
      <c r="M2" s="2"/>
      <c r="N2" s="2"/>
      <c r="O2" s="12" t="s">
        <v>4</v>
      </c>
      <c r="P2" s="2"/>
      <c r="Q2" s="2"/>
      <c r="R2" s="2"/>
    </row>
    <row r="3" spans="1:18" ht="12" customHeight="1">
      <c r="A3" s="3"/>
      <c r="B3" s="3"/>
      <c r="C3" s="3"/>
      <c r="D3" s="11"/>
      <c r="E3" s="3"/>
      <c r="F3" s="3"/>
      <c r="G3" s="4" t="s">
        <v>175</v>
      </c>
      <c r="H3" s="3"/>
      <c r="I3" s="2"/>
      <c r="J3" s="2"/>
      <c r="K3" s="2"/>
      <c r="L3" s="2"/>
      <c r="M3" s="2"/>
      <c r="N3" s="2"/>
      <c r="O3" s="4" t="s">
        <v>36</v>
      </c>
      <c r="P3" s="2"/>
      <c r="Q3" s="2"/>
      <c r="R3" s="2"/>
    </row>
    <row r="4" spans="1:18" ht="12" customHeight="1">
      <c r="A4" s="3"/>
      <c r="B4" s="3"/>
      <c r="C4" s="3"/>
      <c r="D4" s="11"/>
      <c r="E4" s="3"/>
      <c r="F4" s="3"/>
      <c r="G4" s="4"/>
      <c r="H4" s="3"/>
      <c r="I4" s="2"/>
      <c r="J4" s="2"/>
      <c r="K4" s="2"/>
      <c r="L4" s="2"/>
      <c r="M4" s="2"/>
      <c r="N4" s="2"/>
      <c r="O4" s="4"/>
      <c r="P4" s="2"/>
      <c r="Q4" s="2"/>
      <c r="R4" s="2"/>
    </row>
    <row r="5" spans="1:18" ht="12.75">
      <c r="A5" s="3"/>
      <c r="B5" s="3"/>
      <c r="C5" s="3"/>
      <c r="D5" s="11"/>
      <c r="E5" s="3"/>
      <c r="F5" s="3"/>
      <c r="G5" s="3"/>
      <c r="H5" s="3"/>
      <c r="I5" s="2"/>
      <c r="J5" s="2"/>
      <c r="K5" s="2"/>
      <c r="L5" s="2"/>
      <c r="M5" s="2"/>
      <c r="N5" s="2"/>
      <c r="O5" s="4"/>
      <c r="P5" s="2"/>
      <c r="Q5" s="2"/>
      <c r="R5" s="2"/>
    </row>
    <row r="6" spans="1:18" ht="16.5" customHeight="1">
      <c r="A6" s="65" t="s">
        <v>37</v>
      </c>
      <c r="B6" s="65"/>
      <c r="C6" s="65"/>
      <c r="D6" s="65"/>
      <c r="E6" s="65"/>
      <c r="F6" s="65"/>
      <c r="G6" s="65"/>
      <c r="H6" s="66"/>
      <c r="I6" s="5"/>
      <c r="J6" s="5"/>
      <c r="K6" s="5"/>
      <c r="L6" s="5"/>
      <c r="M6" s="5"/>
      <c r="N6" s="5"/>
      <c r="O6" s="5"/>
      <c r="P6" s="5"/>
      <c r="Q6" s="5"/>
      <c r="R6" s="5"/>
    </row>
    <row r="8" spans="1:8" ht="19.5" customHeight="1">
      <c r="A8" s="13" t="s">
        <v>0</v>
      </c>
      <c r="B8" s="13" t="s">
        <v>1</v>
      </c>
      <c r="C8" s="13" t="s">
        <v>38</v>
      </c>
      <c r="D8" s="13" t="s">
        <v>12</v>
      </c>
      <c r="E8" s="13" t="s">
        <v>39</v>
      </c>
      <c r="F8" s="13" t="s">
        <v>40</v>
      </c>
      <c r="G8" s="13" t="s">
        <v>41</v>
      </c>
      <c r="H8" s="13" t="s">
        <v>42</v>
      </c>
    </row>
    <row r="9" spans="1:8" ht="19.5" customHeight="1">
      <c r="A9" s="64" t="s">
        <v>44</v>
      </c>
      <c r="B9" s="64"/>
      <c r="C9" s="64"/>
      <c r="D9" s="64"/>
      <c r="E9" s="64"/>
      <c r="F9" s="64"/>
      <c r="G9" s="64"/>
      <c r="H9" s="64"/>
    </row>
    <row r="10" spans="1:8" ht="19.5" customHeight="1">
      <c r="A10" s="15" t="s">
        <v>81</v>
      </c>
      <c r="B10" s="16"/>
      <c r="C10" s="16"/>
      <c r="D10" s="17" t="s">
        <v>63</v>
      </c>
      <c r="E10" s="18" t="s">
        <v>135</v>
      </c>
      <c r="F10" s="18" t="s">
        <v>2</v>
      </c>
      <c r="G10" s="18" t="s">
        <v>136</v>
      </c>
      <c r="H10" s="18" t="s">
        <v>137</v>
      </c>
    </row>
    <row r="11" spans="1:8" ht="30" customHeight="1">
      <c r="A11" s="13"/>
      <c r="B11" s="16"/>
      <c r="C11" s="16"/>
      <c r="D11" s="17" t="s">
        <v>43</v>
      </c>
      <c r="E11" s="18" t="s">
        <v>138</v>
      </c>
      <c r="F11" s="18" t="s">
        <v>2</v>
      </c>
      <c r="G11" s="18" t="s">
        <v>2</v>
      </c>
      <c r="H11" s="18" t="s">
        <v>138</v>
      </c>
    </row>
    <row r="12" spans="1:8" ht="19.5" customHeight="1">
      <c r="A12" s="16"/>
      <c r="B12" s="15" t="s">
        <v>118</v>
      </c>
      <c r="C12" s="16"/>
      <c r="D12" s="17" t="s">
        <v>139</v>
      </c>
      <c r="E12" s="18" t="s">
        <v>140</v>
      </c>
      <c r="F12" s="18" t="s">
        <v>2</v>
      </c>
      <c r="G12" s="18" t="s">
        <v>136</v>
      </c>
      <c r="H12" s="18" t="s">
        <v>141</v>
      </c>
    </row>
    <row r="13" spans="1:8" ht="30" customHeight="1">
      <c r="A13" s="16"/>
      <c r="B13" s="13"/>
      <c r="C13" s="16"/>
      <c r="D13" s="17" t="s">
        <v>43</v>
      </c>
      <c r="E13" s="18" t="s">
        <v>2</v>
      </c>
      <c r="F13" s="18" t="s">
        <v>2</v>
      </c>
      <c r="G13" s="18" t="s">
        <v>2</v>
      </c>
      <c r="H13" s="18" t="s">
        <v>2</v>
      </c>
    </row>
    <row r="14" spans="1:8" ht="30" customHeight="1">
      <c r="A14" s="16"/>
      <c r="B14" s="16"/>
      <c r="C14" s="15" t="s">
        <v>68</v>
      </c>
      <c r="D14" s="17" t="s">
        <v>69</v>
      </c>
      <c r="E14" s="18" t="s">
        <v>142</v>
      </c>
      <c r="F14" s="18" t="s">
        <v>2</v>
      </c>
      <c r="G14" s="18" t="s">
        <v>136</v>
      </c>
      <c r="H14" s="18" t="s">
        <v>143</v>
      </c>
    </row>
    <row r="15" spans="1:8" ht="19.5" customHeight="1">
      <c r="A15" s="67" t="s">
        <v>44</v>
      </c>
      <c r="B15" s="67"/>
      <c r="C15" s="67"/>
      <c r="D15" s="67"/>
      <c r="E15" s="19" t="s">
        <v>56</v>
      </c>
      <c r="F15" s="19" t="s">
        <v>2</v>
      </c>
      <c r="G15" s="19" t="s">
        <v>136</v>
      </c>
      <c r="H15" s="19" t="s">
        <v>144</v>
      </c>
    </row>
    <row r="16" spans="1:8" ht="30" customHeight="1">
      <c r="A16" s="63"/>
      <c r="B16" s="63"/>
      <c r="C16" s="63"/>
      <c r="D16" s="20" t="s">
        <v>43</v>
      </c>
      <c r="E16" s="21" t="s">
        <v>57</v>
      </c>
      <c r="F16" s="21" t="s">
        <v>2</v>
      </c>
      <c r="G16" s="21" t="s">
        <v>2</v>
      </c>
      <c r="H16" s="21" t="s">
        <v>57</v>
      </c>
    </row>
    <row r="17" spans="1:8" ht="19.5" customHeight="1">
      <c r="A17" s="64" t="s">
        <v>45</v>
      </c>
      <c r="B17" s="64"/>
      <c r="C17" s="64"/>
      <c r="D17" s="64"/>
      <c r="E17" s="64"/>
      <c r="F17" s="64"/>
      <c r="G17" s="64"/>
      <c r="H17" s="64"/>
    </row>
    <row r="18" spans="1:8" ht="19.5" customHeight="1">
      <c r="A18" s="67" t="s">
        <v>45</v>
      </c>
      <c r="B18" s="67"/>
      <c r="C18" s="67"/>
      <c r="D18" s="67"/>
      <c r="E18" s="19" t="s">
        <v>58</v>
      </c>
      <c r="F18" s="19" t="s">
        <v>2</v>
      </c>
      <c r="G18" s="19" t="s">
        <v>2</v>
      </c>
      <c r="H18" s="19" t="s">
        <v>58</v>
      </c>
    </row>
    <row r="19" spans="1:8" ht="30" customHeight="1">
      <c r="A19" s="63"/>
      <c r="B19" s="63"/>
      <c r="C19" s="63"/>
      <c r="D19" s="20" t="s">
        <v>43</v>
      </c>
      <c r="E19" s="21" t="s">
        <v>50</v>
      </c>
      <c r="F19" s="21" t="s">
        <v>2</v>
      </c>
      <c r="G19" s="21" t="s">
        <v>2</v>
      </c>
      <c r="H19" s="21" t="s">
        <v>50</v>
      </c>
    </row>
    <row r="20" spans="1:8" ht="19.5" customHeight="1">
      <c r="A20" s="64" t="s">
        <v>46</v>
      </c>
      <c r="B20" s="64"/>
      <c r="C20" s="64"/>
      <c r="D20" s="64"/>
      <c r="E20" s="19" t="s">
        <v>145</v>
      </c>
      <c r="F20" s="19" t="s">
        <v>2</v>
      </c>
      <c r="G20" s="19" t="s">
        <v>136</v>
      </c>
      <c r="H20" s="19" t="s">
        <v>146</v>
      </c>
    </row>
    <row r="21" spans="1:8" ht="30" customHeight="1">
      <c r="A21" s="64"/>
      <c r="B21" s="64"/>
      <c r="C21" s="64"/>
      <c r="D21" s="22" t="s">
        <v>43</v>
      </c>
      <c r="E21" s="23" t="s">
        <v>59</v>
      </c>
      <c r="F21" s="23" t="s">
        <v>2</v>
      </c>
      <c r="G21" s="23" t="s">
        <v>2</v>
      </c>
      <c r="H21" s="23" t="s">
        <v>59</v>
      </c>
    </row>
  </sheetData>
  <sheetProtection/>
  <mergeCells count="9">
    <mergeCell ref="A19:C19"/>
    <mergeCell ref="A20:D20"/>
    <mergeCell ref="A21:C21"/>
    <mergeCell ref="A6:H6"/>
    <mergeCell ref="A9:H9"/>
    <mergeCell ref="A15:D15"/>
    <mergeCell ref="A16:C16"/>
    <mergeCell ref="A17:H17"/>
    <mergeCell ref="A18:D18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6"/>
  <sheetViews>
    <sheetView zoomScaleSheetLayoutView="50" zoomScalePageLayoutView="0" workbookViewId="0" topLeftCell="A1">
      <selection activeCell="K4" sqref="K4"/>
    </sheetView>
  </sheetViews>
  <sheetFormatPr defaultColWidth="9.33203125" defaultRowHeight="12.75"/>
  <cols>
    <col min="1" max="1" width="6.5" style="1" customWidth="1"/>
    <col min="2" max="2" width="7.83203125" style="1" customWidth="1"/>
    <col min="3" max="3" width="11.83203125" style="1" customWidth="1"/>
    <col min="4" max="4" width="26" style="1" customWidth="1"/>
    <col min="5" max="5" width="10.33203125" style="1" customWidth="1"/>
    <col min="6" max="7" width="12" style="1" customWidth="1"/>
    <col min="8" max="8" width="12.83203125" style="1" customWidth="1"/>
    <col min="9" max="9" width="12.16015625" style="1" customWidth="1"/>
    <col min="10" max="10" width="11.16015625" style="1" customWidth="1"/>
    <col min="11" max="11" width="11.83203125" style="1" customWidth="1"/>
    <col min="12" max="12" width="12.16015625" style="1" customWidth="1"/>
    <col min="13" max="13" width="11.16015625" style="1" customWidth="1"/>
    <col min="14" max="14" width="10.83203125" style="1" customWidth="1"/>
    <col min="15" max="15" width="10.66015625" style="1" customWidth="1"/>
    <col min="16" max="16" width="11.33203125" style="1" customWidth="1"/>
    <col min="17" max="17" width="15.16015625" style="1" customWidth="1"/>
    <col min="18" max="18" width="12.16015625" style="1" customWidth="1"/>
    <col min="19" max="19" width="12" style="1" customWidth="1"/>
    <col min="20" max="16384" width="9.33203125" style="1" customWidth="1"/>
  </cols>
  <sheetData>
    <row r="1" spans="14:15" s="2" customFormat="1" ht="13.5" customHeight="1">
      <c r="N1" s="6" t="s">
        <v>176</v>
      </c>
      <c r="O1" s="6"/>
    </row>
    <row r="2" spans="14:15" s="2" customFormat="1" ht="13.5" customHeight="1">
      <c r="N2" s="6" t="s">
        <v>4</v>
      </c>
      <c r="O2" s="6"/>
    </row>
    <row r="3" spans="1:15" s="2" customFormat="1" ht="13.5" customHeight="1">
      <c r="A3" s="9"/>
      <c r="B3" s="9"/>
      <c r="C3" s="9"/>
      <c r="D3" s="9"/>
      <c r="E3" s="9"/>
      <c r="F3" s="9"/>
      <c r="N3" s="10" t="s">
        <v>175</v>
      </c>
      <c r="O3" s="6"/>
    </row>
    <row r="4" spans="1:11" s="2" customFormat="1" ht="13.5" customHeight="1">
      <c r="A4" s="9"/>
      <c r="B4" s="9"/>
      <c r="C4" s="9"/>
      <c r="D4" s="9"/>
      <c r="E4" s="9"/>
      <c r="F4" s="9"/>
      <c r="K4" s="4"/>
    </row>
    <row r="5" spans="1:11" s="2" customFormat="1" ht="13.5" customHeight="1">
      <c r="A5" s="9"/>
      <c r="B5" s="9"/>
      <c r="C5" s="9"/>
      <c r="D5" s="9"/>
      <c r="E5" s="9"/>
      <c r="F5" s="9"/>
      <c r="K5" s="4"/>
    </row>
    <row r="6" spans="1:11" s="2" customFormat="1" ht="13.5" customHeight="1">
      <c r="A6" s="9"/>
      <c r="B6" s="9"/>
      <c r="C6" s="9"/>
      <c r="D6" s="9"/>
      <c r="E6" s="9"/>
      <c r="F6" s="9"/>
      <c r="K6" s="4"/>
    </row>
    <row r="7" spans="1:15" s="2" customFormat="1" ht="17.25" customHeight="1">
      <c r="A7" s="9"/>
      <c r="B7" s="9"/>
      <c r="C7" s="9"/>
      <c r="D7" s="75" t="s">
        <v>35</v>
      </c>
      <c r="E7" s="75"/>
      <c r="F7" s="75"/>
      <c r="G7" s="75"/>
      <c r="H7" s="75"/>
      <c r="I7" s="75"/>
      <c r="J7" s="75"/>
      <c r="K7" s="75"/>
      <c r="L7" s="7"/>
      <c r="M7" s="7"/>
      <c r="N7" s="8"/>
      <c r="O7" s="5"/>
    </row>
    <row r="8" spans="1:13" ht="12.75" customHeight="1">
      <c r="A8" s="9"/>
      <c r="G8" s="7"/>
      <c r="H8" s="7"/>
      <c r="I8" s="7"/>
      <c r="J8" s="7"/>
      <c r="K8" s="7"/>
      <c r="L8" s="7"/>
      <c r="M8" s="7"/>
    </row>
    <row r="9" spans="1:19" ht="20.25" customHeight="1">
      <c r="A9" s="71" t="s">
        <v>0</v>
      </c>
      <c r="B9" s="71" t="s">
        <v>1</v>
      </c>
      <c r="C9" s="71" t="s">
        <v>12</v>
      </c>
      <c r="D9" s="71"/>
      <c r="E9" s="71"/>
      <c r="F9" s="71" t="s">
        <v>13</v>
      </c>
      <c r="G9" s="71" t="s">
        <v>14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15.75" customHeight="1">
      <c r="A10" s="71"/>
      <c r="B10" s="71"/>
      <c r="C10" s="71"/>
      <c r="D10" s="71"/>
      <c r="E10" s="71"/>
      <c r="F10" s="71"/>
      <c r="G10" s="71" t="s">
        <v>15</v>
      </c>
      <c r="H10" s="71" t="s">
        <v>16</v>
      </c>
      <c r="I10" s="71"/>
      <c r="J10" s="71"/>
      <c r="K10" s="71"/>
      <c r="L10" s="71"/>
      <c r="M10" s="71"/>
      <c r="N10" s="71"/>
      <c r="O10" s="71"/>
      <c r="P10" s="71" t="s">
        <v>17</v>
      </c>
      <c r="Q10" s="71" t="s">
        <v>16</v>
      </c>
      <c r="R10" s="71"/>
      <c r="S10" s="71"/>
    </row>
    <row r="11" spans="1:19" ht="2.2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 t="s">
        <v>18</v>
      </c>
      <c r="R11" s="71" t="s">
        <v>19</v>
      </c>
      <c r="S11" s="71" t="s">
        <v>170</v>
      </c>
    </row>
    <row r="12" spans="1:19" ht="13.5" customHeight="1">
      <c r="A12" s="71"/>
      <c r="B12" s="71"/>
      <c r="C12" s="71"/>
      <c r="D12" s="71"/>
      <c r="E12" s="71"/>
      <c r="F12" s="71"/>
      <c r="G12" s="71"/>
      <c r="H12" s="71" t="s">
        <v>20</v>
      </c>
      <c r="I12" s="71" t="s">
        <v>16</v>
      </c>
      <c r="J12" s="71"/>
      <c r="K12" s="71" t="s">
        <v>21</v>
      </c>
      <c r="L12" s="71" t="s">
        <v>22</v>
      </c>
      <c r="M12" s="71" t="s">
        <v>23</v>
      </c>
      <c r="N12" s="71" t="s">
        <v>24</v>
      </c>
      <c r="O12" s="71" t="s">
        <v>25</v>
      </c>
      <c r="P12" s="71"/>
      <c r="Q12" s="71"/>
      <c r="R12" s="71"/>
      <c r="S12" s="71"/>
    </row>
    <row r="13" spans="1:19" ht="5.2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 t="s">
        <v>169</v>
      </c>
      <c r="S13" s="71"/>
    </row>
    <row r="14" spans="1:19" ht="88.5" customHeight="1">
      <c r="A14" s="71"/>
      <c r="B14" s="71"/>
      <c r="C14" s="71"/>
      <c r="D14" s="71"/>
      <c r="E14" s="71"/>
      <c r="F14" s="71"/>
      <c r="G14" s="71"/>
      <c r="H14" s="71"/>
      <c r="I14" s="55" t="s">
        <v>26</v>
      </c>
      <c r="J14" s="55" t="s">
        <v>168</v>
      </c>
      <c r="K14" s="71"/>
      <c r="L14" s="71"/>
      <c r="M14" s="71"/>
      <c r="N14" s="71"/>
      <c r="O14" s="71"/>
      <c r="P14" s="71"/>
      <c r="Q14" s="71"/>
      <c r="R14" s="71"/>
      <c r="S14" s="71"/>
    </row>
    <row r="15" spans="1:19" ht="16.5" customHeight="1">
      <c r="A15" s="71">
        <v>700</v>
      </c>
      <c r="B15" s="71"/>
      <c r="C15" s="72" t="s">
        <v>147</v>
      </c>
      <c r="D15" s="72"/>
      <c r="E15" s="56" t="s">
        <v>27</v>
      </c>
      <c r="F15" s="58">
        <v>3669955</v>
      </c>
      <c r="G15" s="58">
        <v>3585999</v>
      </c>
      <c r="H15" s="58">
        <v>3584879</v>
      </c>
      <c r="I15" s="58">
        <v>869685</v>
      </c>
      <c r="J15" s="58">
        <v>2715194</v>
      </c>
      <c r="K15" s="58">
        <v>0</v>
      </c>
      <c r="L15" s="58">
        <v>1120</v>
      </c>
      <c r="M15" s="58">
        <v>0</v>
      </c>
      <c r="N15" s="58">
        <v>0</v>
      </c>
      <c r="O15" s="58">
        <v>0</v>
      </c>
      <c r="P15" s="58">
        <v>83956</v>
      </c>
      <c r="Q15" s="58">
        <v>83956</v>
      </c>
      <c r="R15" s="58">
        <v>0</v>
      </c>
      <c r="S15" s="58">
        <v>0</v>
      </c>
    </row>
    <row r="16" spans="1:19" ht="16.5" customHeight="1">
      <c r="A16" s="71"/>
      <c r="B16" s="71"/>
      <c r="C16" s="72"/>
      <c r="D16" s="72"/>
      <c r="E16" s="56" t="s">
        <v>28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</row>
    <row r="17" spans="1:19" ht="16.5" customHeight="1">
      <c r="A17" s="71"/>
      <c r="B17" s="71"/>
      <c r="C17" s="72"/>
      <c r="D17" s="72"/>
      <c r="E17" s="56" t="s">
        <v>29</v>
      </c>
      <c r="F17" s="58">
        <v>25000</v>
      </c>
      <c r="G17" s="58">
        <v>25000</v>
      </c>
      <c r="H17" s="58">
        <v>25000</v>
      </c>
      <c r="I17" s="58">
        <v>0</v>
      </c>
      <c r="J17" s="58">
        <v>25000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</row>
    <row r="18" spans="1:19" ht="16.5" customHeight="1" thickBot="1">
      <c r="A18" s="71"/>
      <c r="B18" s="71"/>
      <c r="C18" s="72"/>
      <c r="D18" s="72"/>
      <c r="E18" s="56" t="s">
        <v>30</v>
      </c>
      <c r="F18" s="58">
        <v>3694955</v>
      </c>
      <c r="G18" s="58">
        <v>3610999</v>
      </c>
      <c r="H18" s="58">
        <v>3609879</v>
      </c>
      <c r="I18" s="58">
        <v>869685</v>
      </c>
      <c r="J18" s="58">
        <v>2740194</v>
      </c>
      <c r="K18" s="58">
        <v>0</v>
      </c>
      <c r="L18" s="58">
        <v>1120</v>
      </c>
      <c r="M18" s="58">
        <v>0</v>
      </c>
      <c r="N18" s="58">
        <v>0</v>
      </c>
      <c r="O18" s="58">
        <v>0</v>
      </c>
      <c r="P18" s="58">
        <v>83956</v>
      </c>
      <c r="Q18" s="58">
        <v>83956</v>
      </c>
      <c r="R18" s="58">
        <v>0</v>
      </c>
      <c r="S18" s="58">
        <v>0</v>
      </c>
    </row>
    <row r="19" spans="1:19" ht="16.5" customHeight="1" thickBot="1">
      <c r="A19" s="73"/>
      <c r="B19" s="73">
        <v>70005</v>
      </c>
      <c r="C19" s="74" t="s">
        <v>148</v>
      </c>
      <c r="D19" s="74"/>
      <c r="E19" s="57" t="s">
        <v>27</v>
      </c>
      <c r="F19" s="59">
        <v>3669955</v>
      </c>
      <c r="G19" s="59">
        <v>3585999</v>
      </c>
      <c r="H19" s="59">
        <v>3584879</v>
      </c>
      <c r="I19" s="59">
        <v>869685</v>
      </c>
      <c r="J19" s="59">
        <v>2715194</v>
      </c>
      <c r="K19" s="59">
        <v>0</v>
      </c>
      <c r="L19" s="59">
        <v>1120</v>
      </c>
      <c r="M19" s="59">
        <v>0</v>
      </c>
      <c r="N19" s="59">
        <v>0</v>
      </c>
      <c r="O19" s="59">
        <v>0</v>
      </c>
      <c r="P19" s="59">
        <v>83956</v>
      </c>
      <c r="Q19" s="59">
        <v>83956</v>
      </c>
      <c r="R19" s="59">
        <v>0</v>
      </c>
      <c r="S19" s="59">
        <v>0</v>
      </c>
    </row>
    <row r="20" spans="1:19" ht="16.5" customHeight="1" thickBot="1">
      <c r="A20" s="73"/>
      <c r="B20" s="73"/>
      <c r="C20" s="74"/>
      <c r="D20" s="74"/>
      <c r="E20" s="56" t="s">
        <v>28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</row>
    <row r="21" spans="1:19" ht="16.5" customHeight="1" thickBot="1">
      <c r="A21" s="73"/>
      <c r="B21" s="73"/>
      <c r="C21" s="74"/>
      <c r="D21" s="74"/>
      <c r="E21" s="56" t="s">
        <v>29</v>
      </c>
      <c r="F21" s="58">
        <v>25000</v>
      </c>
      <c r="G21" s="58">
        <v>25000</v>
      </c>
      <c r="H21" s="58">
        <v>25000</v>
      </c>
      <c r="I21" s="58">
        <v>0</v>
      </c>
      <c r="J21" s="58">
        <v>25000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</row>
    <row r="22" spans="1:19" ht="16.5" customHeight="1" thickBot="1">
      <c r="A22" s="73"/>
      <c r="B22" s="73"/>
      <c r="C22" s="74"/>
      <c r="D22" s="74"/>
      <c r="E22" s="56" t="s">
        <v>30</v>
      </c>
      <c r="F22" s="58">
        <v>3694955</v>
      </c>
      <c r="G22" s="58">
        <v>3610999</v>
      </c>
      <c r="H22" s="58">
        <v>3609879</v>
      </c>
      <c r="I22" s="58">
        <v>869685</v>
      </c>
      <c r="J22" s="58">
        <v>2740194</v>
      </c>
      <c r="K22" s="58">
        <v>0</v>
      </c>
      <c r="L22" s="58">
        <v>1120</v>
      </c>
      <c r="M22" s="58">
        <v>0</v>
      </c>
      <c r="N22" s="58">
        <v>0</v>
      </c>
      <c r="O22" s="58">
        <v>0</v>
      </c>
      <c r="P22" s="58">
        <v>83956</v>
      </c>
      <c r="Q22" s="58">
        <v>83956</v>
      </c>
      <c r="R22" s="58">
        <v>0</v>
      </c>
      <c r="S22" s="58">
        <v>0</v>
      </c>
    </row>
    <row r="23" spans="1:19" ht="16.5" customHeight="1" thickBot="1">
      <c r="A23" s="69"/>
      <c r="B23" s="69"/>
      <c r="C23" s="69">
        <v>4300</v>
      </c>
      <c r="D23" s="70" t="s">
        <v>3</v>
      </c>
      <c r="E23" s="57" t="s">
        <v>27</v>
      </c>
      <c r="F23" s="60">
        <v>1652964.46</v>
      </c>
      <c r="G23" s="60">
        <v>1652964.46</v>
      </c>
      <c r="H23" s="60">
        <v>1652964.46</v>
      </c>
      <c r="I23" s="60">
        <v>0</v>
      </c>
      <c r="J23" s="60">
        <v>1652964.46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</row>
    <row r="24" spans="1:19" ht="16.5" customHeight="1" thickBot="1">
      <c r="A24" s="69"/>
      <c r="B24" s="69"/>
      <c r="C24" s="69"/>
      <c r="D24" s="70"/>
      <c r="E24" s="56" t="s">
        <v>28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</row>
    <row r="25" spans="1:19" ht="16.5" customHeight="1" thickBot="1">
      <c r="A25" s="69"/>
      <c r="B25" s="69"/>
      <c r="C25" s="69"/>
      <c r="D25" s="70"/>
      <c r="E25" s="56" t="s">
        <v>29</v>
      </c>
      <c r="F25" s="61">
        <v>25000</v>
      </c>
      <c r="G25" s="61">
        <v>25000</v>
      </c>
      <c r="H25" s="61">
        <v>25000</v>
      </c>
      <c r="I25" s="61">
        <v>0</v>
      </c>
      <c r="J25" s="61">
        <v>25000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</row>
    <row r="26" spans="1:19" ht="16.5" customHeight="1">
      <c r="A26" s="69"/>
      <c r="B26" s="69"/>
      <c r="C26" s="69"/>
      <c r="D26" s="70"/>
      <c r="E26" s="56" t="s">
        <v>30</v>
      </c>
      <c r="F26" s="61">
        <v>1677964.46</v>
      </c>
      <c r="G26" s="61">
        <v>1677964.46</v>
      </c>
      <c r="H26" s="61">
        <v>1677964.46</v>
      </c>
      <c r="I26" s="61">
        <v>0</v>
      </c>
      <c r="J26" s="61">
        <v>1677964.46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</row>
    <row r="27" spans="1:19" ht="16.5" customHeight="1">
      <c r="A27" s="71">
        <v>758</v>
      </c>
      <c r="B27" s="71"/>
      <c r="C27" s="72" t="s">
        <v>149</v>
      </c>
      <c r="D27" s="72"/>
      <c r="E27" s="56" t="s">
        <v>27</v>
      </c>
      <c r="F27" s="58">
        <v>1136480</v>
      </c>
      <c r="G27" s="58">
        <v>1136480</v>
      </c>
      <c r="H27" s="58">
        <v>1136480</v>
      </c>
      <c r="I27" s="58">
        <v>0</v>
      </c>
      <c r="J27" s="58">
        <v>1136480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</row>
    <row r="28" spans="1:19" ht="16.5" customHeight="1">
      <c r="A28" s="71"/>
      <c r="B28" s="71"/>
      <c r="C28" s="72"/>
      <c r="D28" s="72"/>
      <c r="E28" s="56" t="s">
        <v>28</v>
      </c>
      <c r="F28" s="58">
        <v>-25000</v>
      </c>
      <c r="G28" s="58">
        <v>-25000</v>
      </c>
      <c r="H28" s="58">
        <v>-25000</v>
      </c>
      <c r="I28" s="58">
        <v>0</v>
      </c>
      <c r="J28" s="58">
        <v>-25000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</row>
    <row r="29" spans="1:19" ht="16.5" customHeight="1">
      <c r="A29" s="71"/>
      <c r="B29" s="71"/>
      <c r="C29" s="72"/>
      <c r="D29" s="72"/>
      <c r="E29" s="56" t="s">
        <v>29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</row>
    <row r="30" spans="1:19" ht="16.5" customHeight="1" thickBot="1">
      <c r="A30" s="71"/>
      <c r="B30" s="71"/>
      <c r="C30" s="72"/>
      <c r="D30" s="72"/>
      <c r="E30" s="56" t="s">
        <v>30</v>
      </c>
      <c r="F30" s="58">
        <v>1111480</v>
      </c>
      <c r="G30" s="58">
        <v>1111480</v>
      </c>
      <c r="H30" s="58">
        <v>1111480</v>
      </c>
      <c r="I30" s="58">
        <v>0</v>
      </c>
      <c r="J30" s="58">
        <v>1111480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</row>
    <row r="31" spans="1:19" ht="16.5" customHeight="1" thickBot="1">
      <c r="A31" s="73"/>
      <c r="B31" s="73">
        <v>75818</v>
      </c>
      <c r="C31" s="74" t="s">
        <v>150</v>
      </c>
      <c r="D31" s="74"/>
      <c r="E31" s="57" t="s">
        <v>27</v>
      </c>
      <c r="F31" s="59">
        <v>486480</v>
      </c>
      <c r="G31" s="59">
        <v>486480</v>
      </c>
      <c r="H31" s="59">
        <v>486480</v>
      </c>
      <c r="I31" s="59">
        <v>0</v>
      </c>
      <c r="J31" s="59">
        <v>486480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</row>
    <row r="32" spans="1:19" ht="16.5" customHeight="1" thickBot="1">
      <c r="A32" s="73"/>
      <c r="B32" s="73"/>
      <c r="C32" s="74"/>
      <c r="D32" s="74"/>
      <c r="E32" s="56" t="s">
        <v>28</v>
      </c>
      <c r="F32" s="58">
        <v>-25000</v>
      </c>
      <c r="G32" s="58">
        <v>-25000</v>
      </c>
      <c r="H32" s="58">
        <v>-25000</v>
      </c>
      <c r="I32" s="58">
        <v>0</v>
      </c>
      <c r="J32" s="58">
        <v>-25000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</row>
    <row r="33" spans="1:19" ht="16.5" customHeight="1" thickBot="1">
      <c r="A33" s="73"/>
      <c r="B33" s="73"/>
      <c r="C33" s="74"/>
      <c r="D33" s="74"/>
      <c r="E33" s="56" t="s">
        <v>29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</row>
    <row r="34" spans="1:19" ht="16.5" customHeight="1" thickBot="1">
      <c r="A34" s="73"/>
      <c r="B34" s="73"/>
      <c r="C34" s="74"/>
      <c r="D34" s="74"/>
      <c r="E34" s="56" t="s">
        <v>30</v>
      </c>
      <c r="F34" s="58">
        <v>461480</v>
      </c>
      <c r="G34" s="58">
        <v>461480</v>
      </c>
      <c r="H34" s="58">
        <v>461480</v>
      </c>
      <c r="I34" s="58">
        <v>0</v>
      </c>
      <c r="J34" s="58">
        <v>461480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</row>
    <row r="35" spans="1:19" ht="16.5" customHeight="1" thickBot="1">
      <c r="A35" s="69"/>
      <c r="B35" s="69"/>
      <c r="C35" s="69">
        <v>4810</v>
      </c>
      <c r="D35" s="70" t="s">
        <v>151</v>
      </c>
      <c r="E35" s="57" t="s">
        <v>27</v>
      </c>
      <c r="F35" s="60">
        <v>486480</v>
      </c>
      <c r="G35" s="60">
        <v>486480</v>
      </c>
      <c r="H35" s="60">
        <v>486480</v>
      </c>
      <c r="I35" s="60">
        <v>0</v>
      </c>
      <c r="J35" s="60">
        <v>486480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</row>
    <row r="36" spans="1:19" ht="16.5" customHeight="1" thickBot="1">
      <c r="A36" s="69"/>
      <c r="B36" s="69"/>
      <c r="C36" s="69"/>
      <c r="D36" s="70"/>
      <c r="E36" s="56" t="s">
        <v>28</v>
      </c>
      <c r="F36" s="61">
        <v>-25000</v>
      </c>
      <c r="G36" s="61">
        <v>-25000</v>
      </c>
      <c r="H36" s="61">
        <v>-25000</v>
      </c>
      <c r="I36" s="61">
        <v>0</v>
      </c>
      <c r="J36" s="61">
        <v>-25000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</row>
    <row r="37" spans="1:19" ht="16.5" customHeight="1" thickBot="1">
      <c r="A37" s="69"/>
      <c r="B37" s="69"/>
      <c r="C37" s="69"/>
      <c r="D37" s="70"/>
      <c r="E37" s="56" t="s">
        <v>29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</row>
    <row r="38" spans="1:19" ht="16.5" customHeight="1">
      <c r="A38" s="69"/>
      <c r="B38" s="69"/>
      <c r="C38" s="69"/>
      <c r="D38" s="70"/>
      <c r="E38" s="56" t="s">
        <v>30</v>
      </c>
      <c r="F38" s="61">
        <v>461480</v>
      </c>
      <c r="G38" s="61">
        <v>461480</v>
      </c>
      <c r="H38" s="61">
        <v>461480</v>
      </c>
      <c r="I38" s="61">
        <v>0</v>
      </c>
      <c r="J38" s="61">
        <v>461480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</row>
    <row r="39" spans="1:19" ht="16.5" customHeight="1">
      <c r="A39" s="71">
        <v>801</v>
      </c>
      <c r="B39" s="71"/>
      <c r="C39" s="72" t="s">
        <v>32</v>
      </c>
      <c r="D39" s="72"/>
      <c r="E39" s="56" t="s">
        <v>27</v>
      </c>
      <c r="F39" s="58">
        <v>57815351</v>
      </c>
      <c r="G39" s="58">
        <v>51180961</v>
      </c>
      <c r="H39" s="58">
        <v>42072691</v>
      </c>
      <c r="I39" s="58">
        <v>35214229</v>
      </c>
      <c r="J39" s="58">
        <v>6858462</v>
      </c>
      <c r="K39" s="58">
        <v>7275517</v>
      </c>
      <c r="L39" s="58">
        <v>180350</v>
      </c>
      <c r="M39" s="58">
        <v>1652403</v>
      </c>
      <c r="N39" s="58">
        <v>0</v>
      </c>
      <c r="O39" s="58">
        <v>0</v>
      </c>
      <c r="P39" s="58">
        <v>6634390</v>
      </c>
      <c r="Q39" s="58">
        <v>6634390</v>
      </c>
      <c r="R39" s="58">
        <v>6494390</v>
      </c>
      <c r="S39" s="58">
        <v>0</v>
      </c>
    </row>
    <row r="40" spans="1:19" ht="16.5" customHeight="1">
      <c r="A40" s="71"/>
      <c r="B40" s="71"/>
      <c r="C40" s="72"/>
      <c r="D40" s="72"/>
      <c r="E40" s="56" t="s">
        <v>28</v>
      </c>
      <c r="F40" s="58">
        <v>-15000</v>
      </c>
      <c r="G40" s="58">
        <v>-15000</v>
      </c>
      <c r="H40" s="58">
        <v>-15000</v>
      </c>
      <c r="I40" s="58">
        <v>-6000</v>
      </c>
      <c r="J40" s="58">
        <v>-9000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</row>
    <row r="41" spans="1:19" ht="16.5" customHeight="1">
      <c r="A41" s="71"/>
      <c r="B41" s="71"/>
      <c r="C41" s="72"/>
      <c r="D41" s="72"/>
      <c r="E41" s="56" t="s">
        <v>29</v>
      </c>
      <c r="F41" s="58">
        <v>15000</v>
      </c>
      <c r="G41" s="58">
        <v>15000</v>
      </c>
      <c r="H41" s="58">
        <v>15000</v>
      </c>
      <c r="I41" s="58">
        <v>0</v>
      </c>
      <c r="J41" s="58">
        <v>15000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</row>
    <row r="42" spans="1:19" ht="16.5" customHeight="1" thickBot="1">
      <c r="A42" s="71"/>
      <c r="B42" s="71"/>
      <c r="C42" s="72"/>
      <c r="D42" s="72"/>
      <c r="E42" s="56" t="s">
        <v>30</v>
      </c>
      <c r="F42" s="58">
        <v>57815351</v>
      </c>
      <c r="G42" s="58">
        <v>51180961</v>
      </c>
      <c r="H42" s="58">
        <v>42072691</v>
      </c>
      <c r="I42" s="58">
        <v>35208229</v>
      </c>
      <c r="J42" s="58">
        <v>6864462</v>
      </c>
      <c r="K42" s="58">
        <v>7275517</v>
      </c>
      <c r="L42" s="58">
        <v>180350</v>
      </c>
      <c r="M42" s="58">
        <v>1652403</v>
      </c>
      <c r="N42" s="58">
        <v>0</v>
      </c>
      <c r="O42" s="58">
        <v>0</v>
      </c>
      <c r="P42" s="58">
        <v>6634390</v>
      </c>
      <c r="Q42" s="58">
        <v>6634390</v>
      </c>
      <c r="R42" s="58">
        <v>6494390</v>
      </c>
      <c r="S42" s="58">
        <v>0</v>
      </c>
    </row>
    <row r="43" spans="1:19" ht="15.75" customHeight="1" thickBot="1">
      <c r="A43" s="73"/>
      <c r="B43" s="73">
        <v>80120</v>
      </c>
      <c r="C43" s="74" t="s">
        <v>52</v>
      </c>
      <c r="D43" s="74"/>
      <c r="E43" s="57" t="s">
        <v>27</v>
      </c>
      <c r="F43" s="59">
        <v>13106176</v>
      </c>
      <c r="G43" s="59">
        <v>10550917</v>
      </c>
      <c r="H43" s="59">
        <v>8842192</v>
      </c>
      <c r="I43" s="59">
        <v>7681854</v>
      </c>
      <c r="J43" s="59">
        <v>1160338</v>
      </c>
      <c r="K43" s="59">
        <v>1486148</v>
      </c>
      <c r="L43" s="59">
        <v>51357</v>
      </c>
      <c r="M43" s="59">
        <v>171220</v>
      </c>
      <c r="N43" s="59">
        <v>0</v>
      </c>
      <c r="O43" s="59">
        <v>0</v>
      </c>
      <c r="P43" s="59">
        <v>2555259</v>
      </c>
      <c r="Q43" s="59">
        <v>2555259</v>
      </c>
      <c r="R43" s="59">
        <v>2555259</v>
      </c>
      <c r="S43" s="59">
        <v>0</v>
      </c>
    </row>
    <row r="44" spans="1:19" ht="15.75" customHeight="1" thickBot="1">
      <c r="A44" s="73"/>
      <c r="B44" s="73"/>
      <c r="C44" s="74"/>
      <c r="D44" s="74"/>
      <c r="E44" s="56" t="s">
        <v>28</v>
      </c>
      <c r="F44" s="58">
        <v>-9000</v>
      </c>
      <c r="G44" s="58">
        <v>-9000</v>
      </c>
      <c r="H44" s="58">
        <v>-9000</v>
      </c>
      <c r="I44" s="58">
        <v>0</v>
      </c>
      <c r="J44" s="58">
        <v>-9000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</row>
    <row r="45" spans="1:19" ht="15.75" customHeight="1" thickBot="1">
      <c r="A45" s="73"/>
      <c r="B45" s="73"/>
      <c r="C45" s="74"/>
      <c r="D45" s="74"/>
      <c r="E45" s="56" t="s">
        <v>29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</row>
    <row r="46" spans="1:19" ht="15.75" customHeight="1" thickBot="1">
      <c r="A46" s="73"/>
      <c r="B46" s="73"/>
      <c r="C46" s="74"/>
      <c r="D46" s="74"/>
      <c r="E46" s="56" t="s">
        <v>30</v>
      </c>
      <c r="F46" s="58">
        <v>13097176</v>
      </c>
      <c r="G46" s="58">
        <v>10541917</v>
      </c>
      <c r="H46" s="58">
        <v>8833192</v>
      </c>
      <c r="I46" s="58">
        <v>7681854</v>
      </c>
      <c r="J46" s="58">
        <v>1151338</v>
      </c>
      <c r="K46" s="58">
        <v>1486148</v>
      </c>
      <c r="L46" s="58">
        <v>51357</v>
      </c>
      <c r="M46" s="58">
        <v>171220</v>
      </c>
      <c r="N46" s="58">
        <v>0</v>
      </c>
      <c r="O46" s="58">
        <v>0</v>
      </c>
      <c r="P46" s="58">
        <v>2555259</v>
      </c>
      <c r="Q46" s="58">
        <v>2555259</v>
      </c>
      <c r="R46" s="58">
        <v>2555259</v>
      </c>
      <c r="S46" s="58">
        <v>0</v>
      </c>
    </row>
    <row r="47" spans="1:19" ht="16.5" customHeight="1" thickBot="1">
      <c r="A47" s="69"/>
      <c r="B47" s="69"/>
      <c r="C47" s="69">
        <v>4270</v>
      </c>
      <c r="D47" s="70" t="s">
        <v>31</v>
      </c>
      <c r="E47" s="57" t="s">
        <v>27</v>
      </c>
      <c r="F47" s="60">
        <v>35946</v>
      </c>
      <c r="G47" s="60">
        <v>35946</v>
      </c>
      <c r="H47" s="60">
        <v>35946</v>
      </c>
      <c r="I47" s="60">
        <v>0</v>
      </c>
      <c r="J47" s="60">
        <v>35946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</row>
    <row r="48" spans="1:19" ht="16.5" customHeight="1" thickBot="1">
      <c r="A48" s="69"/>
      <c r="B48" s="69"/>
      <c r="C48" s="69"/>
      <c r="D48" s="70"/>
      <c r="E48" s="56" t="s">
        <v>28</v>
      </c>
      <c r="F48" s="61">
        <v>-9000</v>
      </c>
      <c r="G48" s="61">
        <v>-9000</v>
      </c>
      <c r="H48" s="61">
        <v>-9000</v>
      </c>
      <c r="I48" s="61">
        <v>0</v>
      </c>
      <c r="J48" s="61">
        <v>-9000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</row>
    <row r="49" spans="1:19" ht="16.5" customHeight="1" thickBot="1">
      <c r="A49" s="69"/>
      <c r="B49" s="69"/>
      <c r="C49" s="69"/>
      <c r="D49" s="70"/>
      <c r="E49" s="56" t="s">
        <v>29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</row>
    <row r="50" spans="1:19" ht="16.5" customHeight="1" thickBot="1">
      <c r="A50" s="69"/>
      <c r="B50" s="69"/>
      <c r="C50" s="69"/>
      <c r="D50" s="70"/>
      <c r="E50" s="56" t="s">
        <v>30</v>
      </c>
      <c r="F50" s="61">
        <v>26946</v>
      </c>
      <c r="G50" s="61">
        <v>26946</v>
      </c>
      <c r="H50" s="61">
        <v>26946</v>
      </c>
      <c r="I50" s="61">
        <v>0</v>
      </c>
      <c r="J50" s="61">
        <v>26946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</row>
    <row r="51" spans="1:19" ht="15.75" customHeight="1" thickBot="1">
      <c r="A51" s="73"/>
      <c r="B51" s="73">
        <v>80130</v>
      </c>
      <c r="C51" s="74" t="s">
        <v>33</v>
      </c>
      <c r="D51" s="74"/>
      <c r="E51" s="57" t="s">
        <v>27</v>
      </c>
      <c r="F51" s="59">
        <v>29912044</v>
      </c>
      <c r="G51" s="59">
        <v>25832913</v>
      </c>
      <c r="H51" s="59">
        <v>22364342</v>
      </c>
      <c r="I51" s="59">
        <v>18471916</v>
      </c>
      <c r="J51" s="59">
        <v>3892426</v>
      </c>
      <c r="K51" s="59">
        <v>2328399</v>
      </c>
      <c r="L51" s="59">
        <v>63817</v>
      </c>
      <c r="M51" s="59">
        <v>1076355</v>
      </c>
      <c r="N51" s="59">
        <v>0</v>
      </c>
      <c r="O51" s="59">
        <v>0</v>
      </c>
      <c r="P51" s="59">
        <v>4079131</v>
      </c>
      <c r="Q51" s="59">
        <v>4079131</v>
      </c>
      <c r="R51" s="59">
        <v>3939131</v>
      </c>
      <c r="S51" s="59">
        <v>0</v>
      </c>
    </row>
    <row r="52" spans="1:19" ht="15.75" customHeight="1" thickBot="1">
      <c r="A52" s="73"/>
      <c r="B52" s="73"/>
      <c r="C52" s="74"/>
      <c r="D52" s="74"/>
      <c r="E52" s="56" t="s">
        <v>28</v>
      </c>
      <c r="F52" s="58">
        <v>-6000</v>
      </c>
      <c r="G52" s="58">
        <v>-6000</v>
      </c>
      <c r="H52" s="58">
        <v>-6000</v>
      </c>
      <c r="I52" s="58">
        <v>-6000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</row>
    <row r="53" spans="1:19" ht="15.75" customHeight="1" thickBot="1">
      <c r="A53" s="73"/>
      <c r="B53" s="73"/>
      <c r="C53" s="74"/>
      <c r="D53" s="74"/>
      <c r="E53" s="56" t="s">
        <v>29</v>
      </c>
      <c r="F53" s="58">
        <v>15000</v>
      </c>
      <c r="G53" s="58">
        <v>15000</v>
      </c>
      <c r="H53" s="58">
        <v>15000</v>
      </c>
      <c r="I53" s="58">
        <v>0</v>
      </c>
      <c r="J53" s="58">
        <v>15000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</row>
    <row r="54" spans="1:19" ht="15.75" customHeight="1" thickBot="1">
      <c r="A54" s="73"/>
      <c r="B54" s="73"/>
      <c r="C54" s="74"/>
      <c r="D54" s="74"/>
      <c r="E54" s="56" t="s">
        <v>30</v>
      </c>
      <c r="F54" s="58">
        <v>29921044</v>
      </c>
      <c r="G54" s="58">
        <v>25841913</v>
      </c>
      <c r="H54" s="58">
        <v>22373342</v>
      </c>
      <c r="I54" s="58">
        <v>18465916</v>
      </c>
      <c r="J54" s="58">
        <v>3907426</v>
      </c>
      <c r="K54" s="58">
        <v>2328399</v>
      </c>
      <c r="L54" s="58">
        <v>63817</v>
      </c>
      <c r="M54" s="58">
        <v>1076355</v>
      </c>
      <c r="N54" s="58">
        <v>0</v>
      </c>
      <c r="O54" s="58">
        <v>0</v>
      </c>
      <c r="P54" s="58">
        <v>4079131</v>
      </c>
      <c r="Q54" s="58">
        <v>4079131</v>
      </c>
      <c r="R54" s="58">
        <v>3939131</v>
      </c>
      <c r="S54" s="58">
        <v>0</v>
      </c>
    </row>
    <row r="55" spans="1:19" ht="16.5" customHeight="1" thickBot="1">
      <c r="A55" s="69"/>
      <c r="B55" s="69"/>
      <c r="C55" s="69">
        <v>4010</v>
      </c>
      <c r="D55" s="70" t="s">
        <v>48</v>
      </c>
      <c r="E55" s="57" t="s">
        <v>27</v>
      </c>
      <c r="F55" s="60">
        <v>14065934</v>
      </c>
      <c r="G55" s="60">
        <v>14065934</v>
      </c>
      <c r="H55" s="60">
        <v>14065934</v>
      </c>
      <c r="I55" s="60">
        <v>14065934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</row>
    <row r="56" spans="1:19" ht="16.5" customHeight="1" thickBot="1">
      <c r="A56" s="69"/>
      <c r="B56" s="69"/>
      <c r="C56" s="69"/>
      <c r="D56" s="70"/>
      <c r="E56" s="56" t="s">
        <v>28</v>
      </c>
      <c r="F56" s="61">
        <v>-6000</v>
      </c>
      <c r="G56" s="61">
        <v>-6000</v>
      </c>
      <c r="H56" s="61">
        <v>-6000</v>
      </c>
      <c r="I56" s="61">
        <v>-6000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</row>
    <row r="57" spans="1:19" ht="16.5" customHeight="1" thickBot="1">
      <c r="A57" s="69"/>
      <c r="B57" s="69"/>
      <c r="C57" s="69"/>
      <c r="D57" s="70"/>
      <c r="E57" s="56" t="s">
        <v>29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</row>
    <row r="58" spans="1:19" ht="16.5" customHeight="1" thickBot="1">
      <c r="A58" s="69"/>
      <c r="B58" s="69"/>
      <c r="C58" s="69"/>
      <c r="D58" s="70"/>
      <c r="E58" s="56" t="s">
        <v>30</v>
      </c>
      <c r="F58" s="61">
        <v>14059934</v>
      </c>
      <c r="G58" s="61">
        <v>14059934</v>
      </c>
      <c r="H58" s="61">
        <v>14059934</v>
      </c>
      <c r="I58" s="61">
        <v>14059934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</row>
    <row r="59" spans="1:19" ht="16.5" customHeight="1" thickBot="1">
      <c r="A59" s="69"/>
      <c r="B59" s="69"/>
      <c r="C59" s="69">
        <v>4270</v>
      </c>
      <c r="D59" s="70" t="s">
        <v>31</v>
      </c>
      <c r="E59" s="57" t="s">
        <v>27</v>
      </c>
      <c r="F59" s="60">
        <v>417046</v>
      </c>
      <c r="G59" s="60">
        <v>417046</v>
      </c>
      <c r="H59" s="60">
        <v>417046</v>
      </c>
      <c r="I59" s="60">
        <v>0</v>
      </c>
      <c r="J59" s="60">
        <v>417046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</row>
    <row r="60" spans="1:19" ht="16.5" customHeight="1" thickBot="1">
      <c r="A60" s="69"/>
      <c r="B60" s="69"/>
      <c r="C60" s="69"/>
      <c r="D60" s="70"/>
      <c r="E60" s="56" t="s">
        <v>28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</row>
    <row r="61" spans="1:19" ht="16.5" customHeight="1" thickBot="1">
      <c r="A61" s="69"/>
      <c r="B61" s="69"/>
      <c r="C61" s="69"/>
      <c r="D61" s="70"/>
      <c r="E61" s="56" t="s">
        <v>29</v>
      </c>
      <c r="F61" s="61">
        <v>15000</v>
      </c>
      <c r="G61" s="61">
        <v>15000</v>
      </c>
      <c r="H61" s="61">
        <v>15000</v>
      </c>
      <c r="I61" s="61">
        <v>0</v>
      </c>
      <c r="J61" s="61">
        <v>15000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</row>
    <row r="62" spans="1:19" ht="16.5" customHeight="1">
      <c r="A62" s="69"/>
      <c r="B62" s="69"/>
      <c r="C62" s="69"/>
      <c r="D62" s="70"/>
      <c r="E62" s="56" t="s">
        <v>30</v>
      </c>
      <c r="F62" s="61">
        <v>432046</v>
      </c>
      <c r="G62" s="61">
        <v>432046</v>
      </c>
      <c r="H62" s="61">
        <v>432046</v>
      </c>
      <c r="I62" s="61">
        <v>0</v>
      </c>
      <c r="J62" s="61">
        <v>432046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</row>
    <row r="63" spans="1:19" ht="15.75" customHeight="1">
      <c r="A63" s="71">
        <v>852</v>
      </c>
      <c r="B63" s="71"/>
      <c r="C63" s="72" t="s">
        <v>63</v>
      </c>
      <c r="D63" s="72"/>
      <c r="E63" s="56" t="s">
        <v>27</v>
      </c>
      <c r="F63" s="58">
        <v>16581023</v>
      </c>
      <c r="G63" s="58">
        <v>16451023</v>
      </c>
      <c r="H63" s="58">
        <v>11284535</v>
      </c>
      <c r="I63" s="58">
        <v>8387616</v>
      </c>
      <c r="J63" s="58">
        <v>2896919</v>
      </c>
      <c r="K63" s="58">
        <v>3688848</v>
      </c>
      <c r="L63" s="58">
        <v>32800</v>
      </c>
      <c r="M63" s="58">
        <v>1444840</v>
      </c>
      <c r="N63" s="58">
        <v>0</v>
      </c>
      <c r="O63" s="58">
        <v>0</v>
      </c>
      <c r="P63" s="58">
        <v>130000</v>
      </c>
      <c r="Q63" s="58">
        <v>130000</v>
      </c>
      <c r="R63" s="58">
        <v>0</v>
      </c>
      <c r="S63" s="58">
        <v>0</v>
      </c>
    </row>
    <row r="64" spans="1:19" ht="15.75" customHeight="1">
      <c r="A64" s="71"/>
      <c r="B64" s="71"/>
      <c r="C64" s="72"/>
      <c r="D64" s="72"/>
      <c r="E64" s="56" t="s">
        <v>28</v>
      </c>
      <c r="F64" s="58">
        <v>-117530</v>
      </c>
      <c r="G64" s="58">
        <v>-117530</v>
      </c>
      <c r="H64" s="58">
        <v>-2000</v>
      </c>
      <c r="I64" s="58">
        <v>0</v>
      </c>
      <c r="J64" s="58">
        <v>-2000</v>
      </c>
      <c r="K64" s="58">
        <v>0</v>
      </c>
      <c r="L64" s="58">
        <v>0</v>
      </c>
      <c r="M64" s="58">
        <v>-115530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</row>
    <row r="65" spans="1:19" ht="15.75" customHeight="1">
      <c r="A65" s="71"/>
      <c r="B65" s="71"/>
      <c r="C65" s="72"/>
      <c r="D65" s="72"/>
      <c r="E65" s="56" t="s">
        <v>29</v>
      </c>
      <c r="F65" s="58">
        <v>142890</v>
      </c>
      <c r="G65" s="58">
        <v>142890</v>
      </c>
      <c r="H65" s="58">
        <v>2000</v>
      </c>
      <c r="I65" s="58">
        <v>0</v>
      </c>
      <c r="J65" s="58">
        <v>2000</v>
      </c>
      <c r="K65" s="58">
        <v>25360</v>
      </c>
      <c r="L65" s="58">
        <v>0</v>
      </c>
      <c r="M65" s="58">
        <v>115530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</row>
    <row r="66" spans="1:19" ht="15.75" customHeight="1" thickBot="1">
      <c r="A66" s="71"/>
      <c r="B66" s="71"/>
      <c r="C66" s="72"/>
      <c r="D66" s="72"/>
      <c r="E66" s="56" t="s">
        <v>30</v>
      </c>
      <c r="F66" s="58">
        <v>16606383</v>
      </c>
      <c r="G66" s="58">
        <v>16476383</v>
      </c>
      <c r="H66" s="58">
        <v>11284535</v>
      </c>
      <c r="I66" s="58">
        <v>8387616</v>
      </c>
      <c r="J66" s="58">
        <v>2896919</v>
      </c>
      <c r="K66" s="58">
        <v>3714208</v>
      </c>
      <c r="L66" s="58">
        <v>32800</v>
      </c>
      <c r="M66" s="58">
        <v>1444840</v>
      </c>
      <c r="N66" s="58">
        <v>0</v>
      </c>
      <c r="O66" s="58">
        <v>0</v>
      </c>
      <c r="P66" s="58">
        <v>130000</v>
      </c>
      <c r="Q66" s="58">
        <v>130000</v>
      </c>
      <c r="R66" s="58">
        <v>0</v>
      </c>
      <c r="S66" s="58">
        <v>0</v>
      </c>
    </row>
    <row r="67" spans="1:19" ht="15.75" customHeight="1" thickBot="1">
      <c r="A67" s="73"/>
      <c r="B67" s="73">
        <v>85202</v>
      </c>
      <c r="C67" s="74" t="s">
        <v>64</v>
      </c>
      <c r="D67" s="74"/>
      <c r="E67" s="57" t="s">
        <v>27</v>
      </c>
      <c r="F67" s="59">
        <v>13294169</v>
      </c>
      <c r="G67" s="59">
        <v>13164169</v>
      </c>
      <c r="H67" s="59">
        <v>9677461</v>
      </c>
      <c r="I67" s="59">
        <v>6971362</v>
      </c>
      <c r="J67" s="59">
        <v>2706099</v>
      </c>
      <c r="K67" s="59">
        <v>3460608</v>
      </c>
      <c r="L67" s="59">
        <v>26100</v>
      </c>
      <c r="M67" s="59">
        <v>0</v>
      </c>
      <c r="N67" s="59">
        <v>0</v>
      </c>
      <c r="O67" s="59">
        <v>0</v>
      </c>
      <c r="P67" s="59">
        <v>130000</v>
      </c>
      <c r="Q67" s="59">
        <v>130000</v>
      </c>
      <c r="R67" s="59">
        <v>0</v>
      </c>
      <c r="S67" s="59">
        <v>0</v>
      </c>
    </row>
    <row r="68" spans="1:19" ht="15.75" customHeight="1" thickBot="1">
      <c r="A68" s="73"/>
      <c r="B68" s="73"/>
      <c r="C68" s="74"/>
      <c r="D68" s="74"/>
      <c r="E68" s="56" t="s">
        <v>28</v>
      </c>
      <c r="F68" s="58">
        <v>-2000</v>
      </c>
      <c r="G68" s="58">
        <v>-2000</v>
      </c>
      <c r="H68" s="58">
        <v>-2000</v>
      </c>
      <c r="I68" s="58">
        <v>0</v>
      </c>
      <c r="J68" s="58">
        <v>-2000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</row>
    <row r="69" spans="1:19" ht="15.75" customHeight="1" thickBot="1">
      <c r="A69" s="73"/>
      <c r="B69" s="73"/>
      <c r="C69" s="74"/>
      <c r="D69" s="74"/>
      <c r="E69" s="56" t="s">
        <v>29</v>
      </c>
      <c r="F69" s="58">
        <v>2000</v>
      </c>
      <c r="G69" s="58">
        <v>2000</v>
      </c>
      <c r="H69" s="58">
        <v>2000</v>
      </c>
      <c r="I69" s="58">
        <v>0</v>
      </c>
      <c r="J69" s="58">
        <v>2000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</row>
    <row r="70" spans="1:19" ht="15.75" customHeight="1" thickBot="1">
      <c r="A70" s="73"/>
      <c r="B70" s="73"/>
      <c r="C70" s="74"/>
      <c r="D70" s="74"/>
      <c r="E70" s="56" t="s">
        <v>30</v>
      </c>
      <c r="F70" s="58">
        <v>13294169</v>
      </c>
      <c r="G70" s="58">
        <v>13164169</v>
      </c>
      <c r="H70" s="58">
        <v>9677461</v>
      </c>
      <c r="I70" s="58">
        <v>6971362</v>
      </c>
      <c r="J70" s="58">
        <v>2706099</v>
      </c>
      <c r="K70" s="58">
        <v>3460608</v>
      </c>
      <c r="L70" s="58">
        <v>26100</v>
      </c>
      <c r="M70" s="58">
        <v>0</v>
      </c>
      <c r="N70" s="58">
        <v>0</v>
      </c>
      <c r="O70" s="58">
        <v>0</v>
      </c>
      <c r="P70" s="58">
        <v>130000</v>
      </c>
      <c r="Q70" s="58">
        <v>130000</v>
      </c>
      <c r="R70" s="58">
        <v>0</v>
      </c>
      <c r="S70" s="58">
        <v>0</v>
      </c>
    </row>
    <row r="71" spans="1:19" ht="16.5" customHeight="1" thickBot="1">
      <c r="A71" s="69"/>
      <c r="B71" s="69"/>
      <c r="C71" s="69">
        <v>4210</v>
      </c>
      <c r="D71" s="70" t="s">
        <v>62</v>
      </c>
      <c r="E71" s="57" t="s">
        <v>27</v>
      </c>
      <c r="F71" s="60">
        <v>528243</v>
      </c>
      <c r="G71" s="60">
        <v>528243</v>
      </c>
      <c r="H71" s="60">
        <v>528243</v>
      </c>
      <c r="I71" s="60">
        <v>0</v>
      </c>
      <c r="J71" s="60">
        <v>528243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</row>
    <row r="72" spans="1:19" ht="16.5" customHeight="1" thickBot="1">
      <c r="A72" s="69"/>
      <c r="B72" s="69"/>
      <c r="C72" s="69"/>
      <c r="D72" s="70"/>
      <c r="E72" s="56" t="s">
        <v>28</v>
      </c>
      <c r="F72" s="61">
        <v>-2000</v>
      </c>
      <c r="G72" s="61">
        <v>-2000</v>
      </c>
      <c r="H72" s="61">
        <v>-2000</v>
      </c>
      <c r="I72" s="61">
        <v>0</v>
      </c>
      <c r="J72" s="61">
        <v>-2000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</row>
    <row r="73" spans="1:19" ht="16.5" customHeight="1" thickBot="1">
      <c r="A73" s="69"/>
      <c r="B73" s="69"/>
      <c r="C73" s="69"/>
      <c r="D73" s="70"/>
      <c r="E73" s="56" t="s">
        <v>29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</row>
    <row r="74" spans="1:19" ht="16.5" customHeight="1" thickBot="1">
      <c r="A74" s="69"/>
      <c r="B74" s="69"/>
      <c r="C74" s="69"/>
      <c r="D74" s="70"/>
      <c r="E74" s="56" t="s">
        <v>30</v>
      </c>
      <c r="F74" s="61">
        <v>526243</v>
      </c>
      <c r="G74" s="61">
        <v>526243</v>
      </c>
      <c r="H74" s="61">
        <v>526243</v>
      </c>
      <c r="I74" s="61">
        <v>0</v>
      </c>
      <c r="J74" s="61">
        <v>526243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</row>
    <row r="75" spans="1:19" ht="16.5" customHeight="1" thickBot="1">
      <c r="A75" s="69"/>
      <c r="B75" s="69"/>
      <c r="C75" s="69">
        <v>4390</v>
      </c>
      <c r="D75" s="70" t="s">
        <v>152</v>
      </c>
      <c r="E75" s="57" t="s">
        <v>27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</row>
    <row r="76" spans="1:19" ht="16.5" customHeight="1" thickBot="1">
      <c r="A76" s="69"/>
      <c r="B76" s="69"/>
      <c r="C76" s="69"/>
      <c r="D76" s="70"/>
      <c r="E76" s="56" t="s">
        <v>28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</row>
    <row r="77" spans="1:19" ht="16.5" customHeight="1" thickBot="1">
      <c r="A77" s="69"/>
      <c r="B77" s="69"/>
      <c r="C77" s="69"/>
      <c r="D77" s="70"/>
      <c r="E77" s="56" t="s">
        <v>29</v>
      </c>
      <c r="F77" s="61">
        <v>2000</v>
      </c>
      <c r="G77" s="61">
        <v>2000</v>
      </c>
      <c r="H77" s="61">
        <v>2000</v>
      </c>
      <c r="I77" s="61">
        <v>0</v>
      </c>
      <c r="J77" s="61">
        <v>2000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</row>
    <row r="78" spans="1:19" ht="16.5" customHeight="1" thickBot="1">
      <c r="A78" s="69"/>
      <c r="B78" s="69"/>
      <c r="C78" s="69"/>
      <c r="D78" s="70"/>
      <c r="E78" s="56" t="s">
        <v>30</v>
      </c>
      <c r="F78" s="61">
        <v>2000</v>
      </c>
      <c r="G78" s="61">
        <v>2000</v>
      </c>
      <c r="H78" s="61">
        <v>2000</v>
      </c>
      <c r="I78" s="61">
        <v>0</v>
      </c>
      <c r="J78" s="61">
        <v>2000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</row>
    <row r="79" spans="1:19" ht="15.75" customHeight="1" thickBot="1">
      <c r="A79" s="73"/>
      <c r="B79" s="73">
        <v>85203</v>
      </c>
      <c r="C79" s="74" t="s">
        <v>139</v>
      </c>
      <c r="D79" s="74"/>
      <c r="E79" s="57" t="s">
        <v>27</v>
      </c>
      <c r="F79" s="59">
        <v>230544</v>
      </c>
      <c r="G79" s="59">
        <v>230544</v>
      </c>
      <c r="H79" s="59">
        <v>2304</v>
      </c>
      <c r="I79" s="59">
        <v>0</v>
      </c>
      <c r="J79" s="59">
        <v>2304</v>
      </c>
      <c r="K79" s="59">
        <v>228240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</row>
    <row r="80" spans="1:19" ht="15.75" customHeight="1" thickBot="1">
      <c r="A80" s="73"/>
      <c r="B80" s="73"/>
      <c r="C80" s="74"/>
      <c r="D80" s="74"/>
      <c r="E80" s="56" t="s">
        <v>28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</row>
    <row r="81" spans="1:19" ht="15.75" customHeight="1" thickBot="1">
      <c r="A81" s="73"/>
      <c r="B81" s="73"/>
      <c r="C81" s="74"/>
      <c r="D81" s="74"/>
      <c r="E81" s="56" t="s">
        <v>29</v>
      </c>
      <c r="F81" s="58">
        <v>25360</v>
      </c>
      <c r="G81" s="58">
        <v>25360</v>
      </c>
      <c r="H81" s="58">
        <v>0</v>
      </c>
      <c r="I81" s="58">
        <v>0</v>
      </c>
      <c r="J81" s="58">
        <v>0</v>
      </c>
      <c r="K81" s="58">
        <v>25360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</row>
    <row r="82" spans="1:19" ht="15.75" customHeight="1" thickBot="1">
      <c r="A82" s="73"/>
      <c r="B82" s="73"/>
      <c r="C82" s="74"/>
      <c r="D82" s="74"/>
      <c r="E82" s="56" t="s">
        <v>30</v>
      </c>
      <c r="F82" s="58">
        <v>255904</v>
      </c>
      <c r="G82" s="58">
        <v>255904</v>
      </c>
      <c r="H82" s="58">
        <v>2304</v>
      </c>
      <c r="I82" s="58">
        <v>0</v>
      </c>
      <c r="J82" s="58">
        <v>2304</v>
      </c>
      <c r="K82" s="58">
        <v>253600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</row>
    <row r="83" spans="1:19" ht="16.5" customHeight="1" thickBot="1">
      <c r="A83" s="69"/>
      <c r="B83" s="69"/>
      <c r="C83" s="69">
        <v>2820</v>
      </c>
      <c r="D83" s="70" t="s">
        <v>153</v>
      </c>
      <c r="E83" s="57" t="s">
        <v>27</v>
      </c>
      <c r="F83" s="60">
        <v>228240</v>
      </c>
      <c r="G83" s="60">
        <v>228240</v>
      </c>
      <c r="H83" s="60">
        <v>0</v>
      </c>
      <c r="I83" s="60">
        <v>0</v>
      </c>
      <c r="J83" s="60">
        <v>0</v>
      </c>
      <c r="K83" s="60">
        <v>228240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</row>
    <row r="84" spans="1:19" ht="16.5" customHeight="1" thickBot="1">
      <c r="A84" s="69"/>
      <c r="B84" s="69"/>
      <c r="C84" s="69"/>
      <c r="D84" s="70"/>
      <c r="E84" s="56" t="s">
        <v>28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</row>
    <row r="85" spans="1:19" ht="16.5" customHeight="1" thickBot="1">
      <c r="A85" s="69"/>
      <c r="B85" s="69"/>
      <c r="C85" s="69"/>
      <c r="D85" s="70"/>
      <c r="E85" s="56" t="s">
        <v>29</v>
      </c>
      <c r="F85" s="61">
        <v>25360</v>
      </c>
      <c r="G85" s="61">
        <v>25360</v>
      </c>
      <c r="H85" s="61">
        <v>0</v>
      </c>
      <c r="I85" s="61">
        <v>0</v>
      </c>
      <c r="J85" s="61">
        <v>0</v>
      </c>
      <c r="K85" s="61">
        <v>25360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</row>
    <row r="86" spans="1:19" ht="16.5" customHeight="1" thickBot="1">
      <c r="A86" s="69"/>
      <c r="B86" s="69"/>
      <c r="C86" s="69"/>
      <c r="D86" s="70"/>
      <c r="E86" s="56" t="s">
        <v>30</v>
      </c>
      <c r="F86" s="61">
        <v>253600</v>
      </c>
      <c r="G86" s="61">
        <v>253600</v>
      </c>
      <c r="H86" s="61">
        <v>0</v>
      </c>
      <c r="I86" s="61">
        <v>0</v>
      </c>
      <c r="J86" s="61">
        <v>0</v>
      </c>
      <c r="K86" s="61">
        <v>253600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</row>
    <row r="87" spans="1:19" ht="15.75" customHeight="1" thickBot="1">
      <c r="A87" s="73"/>
      <c r="B87" s="73">
        <v>85295</v>
      </c>
      <c r="C87" s="74" t="s">
        <v>154</v>
      </c>
      <c r="D87" s="74"/>
      <c r="E87" s="57" t="s">
        <v>27</v>
      </c>
      <c r="F87" s="59">
        <v>1453536</v>
      </c>
      <c r="G87" s="59">
        <v>1453536</v>
      </c>
      <c r="H87" s="59">
        <v>8696</v>
      </c>
      <c r="I87" s="59">
        <v>0</v>
      </c>
      <c r="J87" s="59">
        <v>8696</v>
      </c>
      <c r="K87" s="59">
        <v>0</v>
      </c>
      <c r="L87" s="59">
        <v>0</v>
      </c>
      <c r="M87" s="59">
        <v>1444840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</row>
    <row r="88" spans="1:19" ht="15.75" customHeight="1" thickBot="1">
      <c r="A88" s="73"/>
      <c r="B88" s="73"/>
      <c r="C88" s="74"/>
      <c r="D88" s="74"/>
      <c r="E88" s="56" t="s">
        <v>28</v>
      </c>
      <c r="F88" s="58">
        <v>-115530</v>
      </c>
      <c r="G88" s="58">
        <v>-115530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-115530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</row>
    <row r="89" spans="1:19" ht="15.75" customHeight="1" thickBot="1">
      <c r="A89" s="73"/>
      <c r="B89" s="73"/>
      <c r="C89" s="74"/>
      <c r="D89" s="74"/>
      <c r="E89" s="56" t="s">
        <v>29</v>
      </c>
      <c r="F89" s="58">
        <v>115530</v>
      </c>
      <c r="G89" s="58">
        <v>115530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115530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</row>
    <row r="90" spans="1:19" ht="15.75" customHeight="1" thickBot="1">
      <c r="A90" s="73"/>
      <c r="B90" s="73"/>
      <c r="C90" s="74"/>
      <c r="D90" s="74"/>
      <c r="E90" s="56" t="s">
        <v>30</v>
      </c>
      <c r="F90" s="58">
        <v>1453536</v>
      </c>
      <c r="G90" s="58">
        <v>1453536</v>
      </c>
      <c r="H90" s="58">
        <v>8696</v>
      </c>
      <c r="I90" s="58">
        <v>0</v>
      </c>
      <c r="J90" s="58">
        <v>8696</v>
      </c>
      <c r="K90" s="58">
        <v>0</v>
      </c>
      <c r="L90" s="58">
        <v>0</v>
      </c>
      <c r="M90" s="58">
        <v>1444840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</row>
    <row r="91" spans="1:19" ht="16.5" customHeight="1" thickBot="1">
      <c r="A91" s="69"/>
      <c r="B91" s="69"/>
      <c r="C91" s="69">
        <v>3117</v>
      </c>
      <c r="D91" s="70" t="s">
        <v>155</v>
      </c>
      <c r="E91" s="57" t="s">
        <v>27</v>
      </c>
      <c r="F91" s="60">
        <v>9638</v>
      </c>
      <c r="G91" s="60">
        <v>9638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9638</v>
      </c>
      <c r="N91" s="60">
        <v>0</v>
      </c>
      <c r="O91" s="60">
        <v>0</v>
      </c>
      <c r="P91" s="60">
        <v>0</v>
      </c>
      <c r="Q91" s="60">
        <v>0</v>
      </c>
      <c r="R91" s="60">
        <v>0</v>
      </c>
      <c r="S91" s="60">
        <v>0</v>
      </c>
    </row>
    <row r="92" spans="1:19" ht="16.5" customHeight="1" thickBot="1">
      <c r="A92" s="69"/>
      <c r="B92" s="69"/>
      <c r="C92" s="69"/>
      <c r="D92" s="70"/>
      <c r="E92" s="56" t="s">
        <v>28</v>
      </c>
      <c r="F92" s="61">
        <v>-9638</v>
      </c>
      <c r="G92" s="61">
        <v>-9638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-9638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</row>
    <row r="93" spans="1:19" ht="16.5" customHeight="1" thickBot="1">
      <c r="A93" s="69"/>
      <c r="B93" s="69"/>
      <c r="C93" s="69"/>
      <c r="D93" s="70"/>
      <c r="E93" s="56" t="s">
        <v>29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</row>
    <row r="94" spans="1:19" ht="16.5" customHeight="1" thickBot="1">
      <c r="A94" s="69"/>
      <c r="B94" s="69"/>
      <c r="C94" s="69"/>
      <c r="D94" s="70"/>
      <c r="E94" s="56" t="s">
        <v>30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</row>
    <row r="95" spans="1:19" ht="16.5" customHeight="1" thickBot="1">
      <c r="A95" s="69"/>
      <c r="B95" s="69"/>
      <c r="C95" s="69">
        <v>4017</v>
      </c>
      <c r="D95" s="70" t="s">
        <v>48</v>
      </c>
      <c r="E95" s="57" t="s">
        <v>27</v>
      </c>
      <c r="F95" s="60">
        <v>240000</v>
      </c>
      <c r="G95" s="60">
        <v>240000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240000</v>
      </c>
      <c r="N95" s="60">
        <v>0</v>
      </c>
      <c r="O95" s="60">
        <v>0</v>
      </c>
      <c r="P95" s="60">
        <v>0</v>
      </c>
      <c r="Q95" s="60">
        <v>0</v>
      </c>
      <c r="R95" s="60">
        <v>0</v>
      </c>
      <c r="S95" s="60">
        <v>0</v>
      </c>
    </row>
    <row r="96" spans="1:19" ht="16.5" customHeight="1" thickBot="1">
      <c r="A96" s="69"/>
      <c r="B96" s="69"/>
      <c r="C96" s="69"/>
      <c r="D96" s="70"/>
      <c r="E96" s="56" t="s">
        <v>28</v>
      </c>
      <c r="F96" s="61">
        <v>-14769</v>
      </c>
      <c r="G96" s="61">
        <v>-14769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-14769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</row>
    <row r="97" spans="1:19" ht="16.5" customHeight="1" thickBot="1">
      <c r="A97" s="69"/>
      <c r="B97" s="69"/>
      <c r="C97" s="69"/>
      <c r="D97" s="70"/>
      <c r="E97" s="56" t="s">
        <v>29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</row>
    <row r="98" spans="1:19" ht="16.5" customHeight="1" thickBot="1">
      <c r="A98" s="69"/>
      <c r="B98" s="69"/>
      <c r="C98" s="69"/>
      <c r="D98" s="70"/>
      <c r="E98" s="56" t="s">
        <v>30</v>
      </c>
      <c r="F98" s="61">
        <v>225231</v>
      </c>
      <c r="G98" s="61">
        <v>225231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225231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</row>
    <row r="99" spans="1:19" ht="16.5" customHeight="1" thickBot="1">
      <c r="A99" s="69"/>
      <c r="B99" s="69"/>
      <c r="C99" s="69">
        <v>4047</v>
      </c>
      <c r="D99" s="70" t="s">
        <v>65</v>
      </c>
      <c r="E99" s="57" t="s">
        <v>27</v>
      </c>
      <c r="F99" s="60">
        <v>17940</v>
      </c>
      <c r="G99" s="60">
        <v>17940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17940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60">
        <v>0</v>
      </c>
    </row>
    <row r="100" spans="1:19" ht="16.5" customHeight="1" thickBot="1">
      <c r="A100" s="69"/>
      <c r="B100" s="69"/>
      <c r="C100" s="69"/>
      <c r="D100" s="70"/>
      <c r="E100" s="56" t="s">
        <v>28</v>
      </c>
      <c r="F100" s="61">
        <v>-771</v>
      </c>
      <c r="G100" s="61">
        <v>-771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-771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</row>
    <row r="101" spans="1:19" ht="16.5" customHeight="1" thickBot="1">
      <c r="A101" s="69"/>
      <c r="B101" s="69"/>
      <c r="C101" s="69"/>
      <c r="D101" s="70"/>
      <c r="E101" s="56" t="s">
        <v>29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</row>
    <row r="102" spans="1:19" ht="16.5" customHeight="1" thickBot="1">
      <c r="A102" s="69"/>
      <c r="B102" s="69"/>
      <c r="C102" s="69"/>
      <c r="D102" s="70"/>
      <c r="E102" s="56" t="s">
        <v>30</v>
      </c>
      <c r="F102" s="61">
        <v>17169</v>
      </c>
      <c r="G102" s="61">
        <v>17169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17169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</row>
    <row r="103" spans="1:19" ht="15.75" customHeight="1" thickBot="1">
      <c r="A103" s="69"/>
      <c r="B103" s="69"/>
      <c r="C103" s="69">
        <v>4117</v>
      </c>
      <c r="D103" s="70" t="s">
        <v>156</v>
      </c>
      <c r="E103" s="57" t="s">
        <v>27</v>
      </c>
      <c r="F103" s="60">
        <v>58000</v>
      </c>
      <c r="G103" s="60">
        <v>58000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58000</v>
      </c>
      <c r="N103" s="60">
        <v>0</v>
      </c>
      <c r="O103" s="60">
        <v>0</v>
      </c>
      <c r="P103" s="60">
        <v>0</v>
      </c>
      <c r="Q103" s="60">
        <v>0</v>
      </c>
      <c r="R103" s="60">
        <v>0</v>
      </c>
      <c r="S103" s="60">
        <v>0</v>
      </c>
    </row>
    <row r="104" spans="1:19" ht="15.75" customHeight="1" thickBot="1">
      <c r="A104" s="69"/>
      <c r="B104" s="69"/>
      <c r="C104" s="69"/>
      <c r="D104" s="70"/>
      <c r="E104" s="56" t="s">
        <v>28</v>
      </c>
      <c r="F104" s="61">
        <v>-7000</v>
      </c>
      <c r="G104" s="61">
        <v>-7000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-7000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</row>
    <row r="105" spans="1:19" ht="15.75" customHeight="1" thickBot="1">
      <c r="A105" s="69"/>
      <c r="B105" s="69"/>
      <c r="C105" s="69"/>
      <c r="D105" s="70"/>
      <c r="E105" s="56" t="s">
        <v>29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</row>
    <row r="106" spans="1:19" ht="15.75" customHeight="1" thickBot="1">
      <c r="A106" s="69"/>
      <c r="B106" s="69"/>
      <c r="C106" s="69"/>
      <c r="D106" s="70"/>
      <c r="E106" s="56" t="s">
        <v>30</v>
      </c>
      <c r="F106" s="61">
        <v>51000</v>
      </c>
      <c r="G106" s="61">
        <v>51000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51000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</row>
    <row r="107" spans="1:19" ht="16.5" customHeight="1" thickBot="1">
      <c r="A107" s="69"/>
      <c r="B107" s="69"/>
      <c r="C107" s="69">
        <v>4127</v>
      </c>
      <c r="D107" s="70" t="s">
        <v>157</v>
      </c>
      <c r="E107" s="57" t="s">
        <v>27</v>
      </c>
      <c r="F107" s="60">
        <v>8500</v>
      </c>
      <c r="G107" s="60">
        <v>8500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8500</v>
      </c>
      <c r="N107" s="60">
        <v>0</v>
      </c>
      <c r="O107" s="60">
        <v>0</v>
      </c>
      <c r="P107" s="60">
        <v>0</v>
      </c>
      <c r="Q107" s="60">
        <v>0</v>
      </c>
      <c r="R107" s="60">
        <v>0</v>
      </c>
      <c r="S107" s="60">
        <v>0</v>
      </c>
    </row>
    <row r="108" spans="1:19" ht="16.5" customHeight="1" thickBot="1">
      <c r="A108" s="69"/>
      <c r="B108" s="69"/>
      <c r="C108" s="69"/>
      <c r="D108" s="70"/>
      <c r="E108" s="56" t="s">
        <v>28</v>
      </c>
      <c r="F108" s="61">
        <v>-2900</v>
      </c>
      <c r="G108" s="61">
        <v>-2900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-2900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</row>
    <row r="109" spans="1:19" ht="16.5" customHeight="1" thickBot="1">
      <c r="A109" s="69"/>
      <c r="B109" s="69"/>
      <c r="C109" s="69"/>
      <c r="D109" s="70"/>
      <c r="E109" s="56" t="s">
        <v>29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</row>
    <row r="110" spans="1:19" ht="16.5" customHeight="1" thickBot="1">
      <c r="A110" s="69"/>
      <c r="B110" s="69"/>
      <c r="C110" s="69"/>
      <c r="D110" s="70"/>
      <c r="E110" s="56" t="s">
        <v>30</v>
      </c>
      <c r="F110" s="61">
        <v>5600</v>
      </c>
      <c r="G110" s="61">
        <v>5600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5600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</row>
    <row r="111" spans="1:19" ht="15.75" customHeight="1" thickBot="1">
      <c r="A111" s="69"/>
      <c r="B111" s="69"/>
      <c r="C111" s="69">
        <v>4177</v>
      </c>
      <c r="D111" s="70" t="s">
        <v>158</v>
      </c>
      <c r="E111" s="57" t="s">
        <v>27</v>
      </c>
      <c r="F111" s="60">
        <v>147709</v>
      </c>
      <c r="G111" s="60">
        <v>147709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147709</v>
      </c>
      <c r="N111" s="60">
        <v>0</v>
      </c>
      <c r="O111" s="60">
        <v>0</v>
      </c>
      <c r="P111" s="60">
        <v>0</v>
      </c>
      <c r="Q111" s="60">
        <v>0</v>
      </c>
      <c r="R111" s="60">
        <v>0</v>
      </c>
      <c r="S111" s="60">
        <v>0</v>
      </c>
    </row>
    <row r="112" spans="1:19" ht="15.75" customHeight="1" thickBot="1">
      <c r="A112" s="69"/>
      <c r="B112" s="69"/>
      <c r="C112" s="69"/>
      <c r="D112" s="70"/>
      <c r="E112" s="56" t="s">
        <v>28</v>
      </c>
      <c r="F112" s="61">
        <v>-54099</v>
      </c>
      <c r="G112" s="61">
        <v>-54099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-54099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</row>
    <row r="113" spans="1:19" ht="15.75" customHeight="1" thickBot="1">
      <c r="A113" s="69"/>
      <c r="B113" s="69"/>
      <c r="C113" s="69"/>
      <c r="D113" s="70"/>
      <c r="E113" s="56" t="s">
        <v>29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</row>
    <row r="114" spans="1:19" ht="15.75" customHeight="1" thickBot="1">
      <c r="A114" s="69"/>
      <c r="B114" s="69"/>
      <c r="C114" s="69"/>
      <c r="D114" s="70"/>
      <c r="E114" s="56" t="s">
        <v>30</v>
      </c>
      <c r="F114" s="61">
        <v>93610</v>
      </c>
      <c r="G114" s="61">
        <v>93610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93610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</row>
    <row r="115" spans="1:19" ht="15.75" customHeight="1" thickBot="1">
      <c r="A115" s="69"/>
      <c r="B115" s="69"/>
      <c r="C115" s="69">
        <v>4217</v>
      </c>
      <c r="D115" s="70" t="s">
        <v>62</v>
      </c>
      <c r="E115" s="57" t="s">
        <v>27</v>
      </c>
      <c r="F115" s="60">
        <v>72500</v>
      </c>
      <c r="G115" s="60">
        <v>72500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72500</v>
      </c>
      <c r="N115" s="60">
        <v>0</v>
      </c>
      <c r="O115" s="60">
        <v>0</v>
      </c>
      <c r="P115" s="60">
        <v>0</v>
      </c>
      <c r="Q115" s="60">
        <v>0</v>
      </c>
      <c r="R115" s="60">
        <v>0</v>
      </c>
      <c r="S115" s="60">
        <v>0</v>
      </c>
    </row>
    <row r="116" spans="1:19" ht="15.75" customHeight="1" thickBot="1">
      <c r="A116" s="69"/>
      <c r="B116" s="69"/>
      <c r="C116" s="69"/>
      <c r="D116" s="70"/>
      <c r="E116" s="56" t="s">
        <v>28</v>
      </c>
      <c r="F116" s="61">
        <v>-24531</v>
      </c>
      <c r="G116" s="61">
        <v>-24531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-24531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</row>
    <row r="117" spans="1:19" ht="15.75" customHeight="1" thickBot="1">
      <c r="A117" s="69"/>
      <c r="B117" s="69"/>
      <c r="C117" s="69"/>
      <c r="D117" s="70"/>
      <c r="E117" s="56" t="s">
        <v>29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</row>
    <row r="118" spans="1:19" ht="15.75" customHeight="1" thickBot="1">
      <c r="A118" s="69"/>
      <c r="B118" s="69"/>
      <c r="C118" s="69"/>
      <c r="D118" s="70"/>
      <c r="E118" s="56" t="s">
        <v>30</v>
      </c>
      <c r="F118" s="61">
        <v>47969</v>
      </c>
      <c r="G118" s="61">
        <v>47969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47969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</row>
    <row r="119" spans="1:19" ht="16.5" customHeight="1" thickBot="1">
      <c r="A119" s="69"/>
      <c r="B119" s="69"/>
      <c r="C119" s="69">
        <v>4227</v>
      </c>
      <c r="D119" s="70" t="s">
        <v>159</v>
      </c>
      <c r="E119" s="57" t="s">
        <v>27</v>
      </c>
      <c r="F119" s="60">
        <v>300</v>
      </c>
      <c r="G119" s="60">
        <v>300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300</v>
      </c>
      <c r="N119" s="60">
        <v>0</v>
      </c>
      <c r="O119" s="60">
        <v>0</v>
      </c>
      <c r="P119" s="60">
        <v>0</v>
      </c>
      <c r="Q119" s="60">
        <v>0</v>
      </c>
      <c r="R119" s="60">
        <v>0</v>
      </c>
      <c r="S119" s="60">
        <v>0</v>
      </c>
    </row>
    <row r="120" spans="1:19" ht="16.5" customHeight="1" thickBot="1">
      <c r="A120" s="69"/>
      <c r="B120" s="69"/>
      <c r="C120" s="69"/>
      <c r="D120" s="70"/>
      <c r="E120" s="56" t="s">
        <v>28</v>
      </c>
      <c r="F120" s="61">
        <v>-137</v>
      </c>
      <c r="G120" s="61">
        <v>-137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-137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</row>
    <row r="121" spans="1:19" ht="16.5" customHeight="1" thickBot="1">
      <c r="A121" s="69"/>
      <c r="B121" s="69"/>
      <c r="C121" s="69"/>
      <c r="D121" s="70"/>
      <c r="E121" s="56" t="s">
        <v>29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</row>
    <row r="122" spans="1:19" ht="16.5" customHeight="1" thickBot="1">
      <c r="A122" s="69"/>
      <c r="B122" s="69"/>
      <c r="C122" s="69"/>
      <c r="D122" s="70"/>
      <c r="E122" s="56" t="s">
        <v>30</v>
      </c>
      <c r="F122" s="61">
        <v>163</v>
      </c>
      <c r="G122" s="61">
        <v>163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163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</row>
    <row r="123" spans="1:19" ht="15.75" customHeight="1" thickBot="1">
      <c r="A123" s="69"/>
      <c r="B123" s="69"/>
      <c r="C123" s="69">
        <v>4307</v>
      </c>
      <c r="D123" s="70" t="s">
        <v>3</v>
      </c>
      <c r="E123" s="57" t="s">
        <v>27</v>
      </c>
      <c r="F123" s="60">
        <v>674717</v>
      </c>
      <c r="G123" s="60">
        <v>674717</v>
      </c>
      <c r="H123" s="60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674717</v>
      </c>
      <c r="N123" s="60">
        <v>0</v>
      </c>
      <c r="O123" s="60">
        <v>0</v>
      </c>
      <c r="P123" s="60">
        <v>0</v>
      </c>
      <c r="Q123" s="60">
        <v>0</v>
      </c>
      <c r="R123" s="60">
        <v>0</v>
      </c>
      <c r="S123" s="60">
        <v>0</v>
      </c>
    </row>
    <row r="124" spans="1:19" ht="15.75" customHeight="1" thickBot="1">
      <c r="A124" s="69"/>
      <c r="B124" s="69"/>
      <c r="C124" s="69"/>
      <c r="D124" s="70"/>
      <c r="E124" s="56" t="s">
        <v>28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</row>
    <row r="125" spans="1:19" ht="15.75" customHeight="1" thickBot="1">
      <c r="A125" s="69"/>
      <c r="B125" s="69"/>
      <c r="C125" s="69"/>
      <c r="D125" s="70"/>
      <c r="E125" s="56" t="s">
        <v>29</v>
      </c>
      <c r="F125" s="61">
        <v>115530</v>
      </c>
      <c r="G125" s="61">
        <v>115530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115530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</row>
    <row r="126" spans="1:19" ht="15.75" customHeight="1" thickBot="1">
      <c r="A126" s="69"/>
      <c r="B126" s="69"/>
      <c r="C126" s="69"/>
      <c r="D126" s="70"/>
      <c r="E126" s="56" t="s">
        <v>30</v>
      </c>
      <c r="F126" s="61">
        <v>790247</v>
      </c>
      <c r="G126" s="61">
        <v>790247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790247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</row>
    <row r="127" spans="1:19" ht="16.5" customHeight="1" thickBot="1">
      <c r="A127" s="69"/>
      <c r="B127" s="69"/>
      <c r="C127" s="69">
        <v>4417</v>
      </c>
      <c r="D127" s="70" t="s">
        <v>60</v>
      </c>
      <c r="E127" s="57" t="s">
        <v>27</v>
      </c>
      <c r="F127" s="60">
        <v>1400</v>
      </c>
      <c r="G127" s="60">
        <v>1400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1400</v>
      </c>
      <c r="N127" s="60">
        <v>0</v>
      </c>
      <c r="O127" s="60">
        <v>0</v>
      </c>
      <c r="P127" s="60">
        <v>0</v>
      </c>
      <c r="Q127" s="60">
        <v>0</v>
      </c>
      <c r="R127" s="60">
        <v>0</v>
      </c>
      <c r="S127" s="60">
        <v>0</v>
      </c>
    </row>
    <row r="128" spans="1:19" ht="16.5" customHeight="1" thickBot="1">
      <c r="A128" s="69"/>
      <c r="B128" s="69"/>
      <c r="C128" s="69"/>
      <c r="D128" s="70"/>
      <c r="E128" s="56" t="s">
        <v>28</v>
      </c>
      <c r="F128" s="61">
        <v>-1276</v>
      </c>
      <c r="G128" s="61">
        <v>-1276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-1276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</row>
    <row r="129" spans="1:19" ht="16.5" customHeight="1" thickBot="1">
      <c r="A129" s="69"/>
      <c r="B129" s="69"/>
      <c r="C129" s="69"/>
      <c r="D129" s="70"/>
      <c r="E129" s="56" t="s">
        <v>29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</row>
    <row r="130" spans="1:19" ht="16.5" customHeight="1" thickBot="1">
      <c r="A130" s="69"/>
      <c r="B130" s="69"/>
      <c r="C130" s="69"/>
      <c r="D130" s="70"/>
      <c r="E130" s="56" t="s">
        <v>30</v>
      </c>
      <c r="F130" s="61">
        <v>124</v>
      </c>
      <c r="G130" s="61">
        <v>124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124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</row>
    <row r="131" spans="1:19" ht="16.5" customHeight="1" thickBot="1">
      <c r="A131" s="69"/>
      <c r="B131" s="69"/>
      <c r="C131" s="69">
        <v>4437</v>
      </c>
      <c r="D131" s="70" t="s">
        <v>160</v>
      </c>
      <c r="E131" s="57" t="s">
        <v>27</v>
      </c>
      <c r="F131" s="60">
        <v>1350</v>
      </c>
      <c r="G131" s="60">
        <v>1350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1350</v>
      </c>
      <c r="N131" s="60">
        <v>0</v>
      </c>
      <c r="O131" s="60">
        <v>0</v>
      </c>
      <c r="P131" s="60">
        <v>0</v>
      </c>
      <c r="Q131" s="60">
        <v>0</v>
      </c>
      <c r="R131" s="60">
        <v>0</v>
      </c>
      <c r="S131" s="60">
        <v>0</v>
      </c>
    </row>
    <row r="132" spans="1:19" ht="16.5" customHeight="1" thickBot="1">
      <c r="A132" s="69"/>
      <c r="B132" s="69"/>
      <c r="C132" s="69"/>
      <c r="D132" s="70"/>
      <c r="E132" s="56" t="s">
        <v>28</v>
      </c>
      <c r="F132" s="61">
        <v>-409</v>
      </c>
      <c r="G132" s="61">
        <v>-409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-409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</row>
    <row r="133" spans="1:19" ht="16.5" customHeight="1" thickBot="1">
      <c r="A133" s="69"/>
      <c r="B133" s="69"/>
      <c r="C133" s="69"/>
      <c r="D133" s="70"/>
      <c r="E133" s="56" t="s">
        <v>29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</row>
    <row r="134" spans="1:19" ht="16.5" customHeight="1">
      <c r="A134" s="69"/>
      <c r="B134" s="69"/>
      <c r="C134" s="69"/>
      <c r="D134" s="70"/>
      <c r="E134" s="56" t="s">
        <v>30</v>
      </c>
      <c r="F134" s="61">
        <v>941</v>
      </c>
      <c r="G134" s="61">
        <v>941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941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</row>
    <row r="135" spans="1:19" ht="15.75" customHeight="1">
      <c r="A135" s="71">
        <v>853</v>
      </c>
      <c r="B135" s="71"/>
      <c r="C135" s="72" t="s">
        <v>161</v>
      </c>
      <c r="D135" s="72"/>
      <c r="E135" s="56" t="s">
        <v>27</v>
      </c>
      <c r="F135" s="58">
        <v>3172857</v>
      </c>
      <c r="G135" s="58">
        <v>3172857</v>
      </c>
      <c r="H135" s="58">
        <v>2952443</v>
      </c>
      <c r="I135" s="58">
        <v>2454299</v>
      </c>
      <c r="J135" s="58">
        <v>498144</v>
      </c>
      <c r="K135" s="58">
        <v>217414</v>
      </c>
      <c r="L135" s="58">
        <v>3000</v>
      </c>
      <c r="M135" s="58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</row>
    <row r="136" spans="1:19" ht="15.75" customHeight="1">
      <c r="A136" s="71"/>
      <c r="B136" s="71"/>
      <c r="C136" s="72"/>
      <c r="D136" s="72"/>
      <c r="E136" s="56" t="s">
        <v>28</v>
      </c>
      <c r="F136" s="58">
        <v>-7452</v>
      </c>
      <c r="G136" s="58">
        <v>-7452</v>
      </c>
      <c r="H136" s="58">
        <v>-7452</v>
      </c>
      <c r="I136" s="58">
        <v>-4692</v>
      </c>
      <c r="J136" s="58">
        <v>-2760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</row>
    <row r="137" spans="1:19" ht="15.75" customHeight="1">
      <c r="A137" s="71"/>
      <c r="B137" s="71"/>
      <c r="C137" s="72"/>
      <c r="D137" s="72"/>
      <c r="E137" s="56" t="s">
        <v>29</v>
      </c>
      <c r="F137" s="58">
        <v>7452</v>
      </c>
      <c r="G137" s="58">
        <v>7452</v>
      </c>
      <c r="H137" s="58">
        <v>7452</v>
      </c>
      <c r="I137" s="58">
        <v>4692</v>
      </c>
      <c r="J137" s="58">
        <v>2760</v>
      </c>
      <c r="K137" s="58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</row>
    <row r="138" spans="1:19" ht="15.75" customHeight="1" thickBot="1">
      <c r="A138" s="71"/>
      <c r="B138" s="71"/>
      <c r="C138" s="72"/>
      <c r="D138" s="72"/>
      <c r="E138" s="56" t="s">
        <v>30</v>
      </c>
      <c r="F138" s="58">
        <v>3172857</v>
      </c>
      <c r="G138" s="58">
        <v>3172857</v>
      </c>
      <c r="H138" s="58">
        <v>2952443</v>
      </c>
      <c r="I138" s="58">
        <v>2454299</v>
      </c>
      <c r="J138" s="58">
        <v>498144</v>
      </c>
      <c r="K138" s="58">
        <v>217414</v>
      </c>
      <c r="L138" s="58">
        <v>3000</v>
      </c>
      <c r="M138" s="58">
        <v>0</v>
      </c>
      <c r="N138" s="58">
        <v>0</v>
      </c>
      <c r="O138" s="58">
        <v>0</v>
      </c>
      <c r="P138" s="58">
        <v>0</v>
      </c>
      <c r="Q138" s="58">
        <v>0</v>
      </c>
      <c r="R138" s="58">
        <v>0</v>
      </c>
      <c r="S138" s="58">
        <v>0</v>
      </c>
    </row>
    <row r="139" spans="1:19" ht="15.75" customHeight="1" thickBot="1">
      <c r="A139" s="73"/>
      <c r="B139" s="73">
        <v>85333</v>
      </c>
      <c r="C139" s="74" t="s">
        <v>162</v>
      </c>
      <c r="D139" s="74"/>
      <c r="E139" s="57" t="s">
        <v>27</v>
      </c>
      <c r="F139" s="59">
        <v>2237326</v>
      </c>
      <c r="G139" s="59">
        <v>2237326</v>
      </c>
      <c r="H139" s="59">
        <v>2234326</v>
      </c>
      <c r="I139" s="59">
        <v>1887680</v>
      </c>
      <c r="J139" s="59">
        <v>346646</v>
      </c>
      <c r="K139" s="59">
        <v>0</v>
      </c>
      <c r="L139" s="59">
        <v>3000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</row>
    <row r="140" spans="1:19" ht="15.75" customHeight="1" thickBot="1">
      <c r="A140" s="73"/>
      <c r="B140" s="73"/>
      <c r="C140" s="74"/>
      <c r="D140" s="74"/>
      <c r="E140" s="56" t="s">
        <v>28</v>
      </c>
      <c r="F140" s="58">
        <v>-7452</v>
      </c>
      <c r="G140" s="58">
        <v>-7452</v>
      </c>
      <c r="H140" s="58">
        <v>-7452</v>
      </c>
      <c r="I140" s="58">
        <v>-4692</v>
      </c>
      <c r="J140" s="58">
        <v>-2760</v>
      </c>
      <c r="K140" s="58">
        <v>0</v>
      </c>
      <c r="L140" s="58">
        <v>0</v>
      </c>
      <c r="M140" s="58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  <c r="S140" s="58">
        <v>0</v>
      </c>
    </row>
    <row r="141" spans="1:19" ht="15.75" customHeight="1" thickBot="1">
      <c r="A141" s="73"/>
      <c r="B141" s="73"/>
      <c r="C141" s="74"/>
      <c r="D141" s="74"/>
      <c r="E141" s="56" t="s">
        <v>29</v>
      </c>
      <c r="F141" s="58">
        <v>7452</v>
      </c>
      <c r="G141" s="58">
        <v>7452</v>
      </c>
      <c r="H141" s="58">
        <v>7452</v>
      </c>
      <c r="I141" s="58">
        <v>4692</v>
      </c>
      <c r="J141" s="58">
        <v>2760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</row>
    <row r="142" spans="1:19" ht="15.75" customHeight="1" thickBot="1">
      <c r="A142" s="73"/>
      <c r="B142" s="73"/>
      <c r="C142" s="74"/>
      <c r="D142" s="74"/>
      <c r="E142" s="56" t="s">
        <v>30</v>
      </c>
      <c r="F142" s="58">
        <v>2237326</v>
      </c>
      <c r="G142" s="58">
        <v>2237326</v>
      </c>
      <c r="H142" s="58">
        <v>2234326</v>
      </c>
      <c r="I142" s="58">
        <v>1887680</v>
      </c>
      <c r="J142" s="58">
        <v>346646</v>
      </c>
      <c r="K142" s="58">
        <v>0</v>
      </c>
      <c r="L142" s="58">
        <v>3000</v>
      </c>
      <c r="M142" s="58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</row>
    <row r="143" spans="1:19" ht="16.5" customHeight="1" thickBot="1">
      <c r="A143" s="69"/>
      <c r="B143" s="69"/>
      <c r="C143" s="69">
        <v>4010</v>
      </c>
      <c r="D143" s="70" t="s">
        <v>48</v>
      </c>
      <c r="E143" s="57" t="s">
        <v>27</v>
      </c>
      <c r="F143" s="60">
        <v>1443109</v>
      </c>
      <c r="G143" s="60">
        <v>1443109</v>
      </c>
      <c r="H143" s="60">
        <v>1443109</v>
      </c>
      <c r="I143" s="60">
        <v>1443109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60">
        <v>0</v>
      </c>
      <c r="P143" s="60">
        <v>0</v>
      </c>
      <c r="Q143" s="60">
        <v>0</v>
      </c>
      <c r="R143" s="60">
        <v>0</v>
      </c>
      <c r="S143" s="60">
        <v>0</v>
      </c>
    </row>
    <row r="144" spans="1:19" ht="16.5" customHeight="1" thickBot="1">
      <c r="A144" s="69"/>
      <c r="B144" s="69"/>
      <c r="C144" s="69"/>
      <c r="D144" s="70"/>
      <c r="E144" s="56" t="s">
        <v>28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</row>
    <row r="145" spans="1:19" ht="16.5" customHeight="1" thickBot="1">
      <c r="A145" s="69"/>
      <c r="B145" s="69"/>
      <c r="C145" s="69"/>
      <c r="D145" s="70"/>
      <c r="E145" s="56" t="s">
        <v>29</v>
      </c>
      <c r="F145" s="61">
        <v>4692</v>
      </c>
      <c r="G145" s="61">
        <v>4692</v>
      </c>
      <c r="H145" s="61">
        <v>4692</v>
      </c>
      <c r="I145" s="61">
        <v>4692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</row>
    <row r="146" spans="1:19" ht="16.5" customHeight="1" thickBot="1">
      <c r="A146" s="69"/>
      <c r="B146" s="69"/>
      <c r="C146" s="69"/>
      <c r="D146" s="70"/>
      <c r="E146" s="56" t="s">
        <v>30</v>
      </c>
      <c r="F146" s="61">
        <v>1447801</v>
      </c>
      <c r="G146" s="61">
        <v>1447801</v>
      </c>
      <c r="H146" s="61">
        <v>1447801</v>
      </c>
      <c r="I146" s="61">
        <v>1447801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</row>
    <row r="147" spans="1:19" ht="16.5" customHeight="1" thickBot="1">
      <c r="A147" s="69"/>
      <c r="B147" s="69"/>
      <c r="C147" s="69">
        <v>4040</v>
      </c>
      <c r="D147" s="70" t="s">
        <v>65</v>
      </c>
      <c r="E147" s="57" t="s">
        <v>27</v>
      </c>
      <c r="F147" s="60">
        <v>127900</v>
      </c>
      <c r="G147" s="60">
        <v>127900</v>
      </c>
      <c r="H147" s="60">
        <v>127900</v>
      </c>
      <c r="I147" s="60">
        <v>127900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0">
        <v>0</v>
      </c>
      <c r="R147" s="60">
        <v>0</v>
      </c>
      <c r="S147" s="60">
        <v>0</v>
      </c>
    </row>
    <row r="148" spans="1:19" ht="16.5" customHeight="1" thickBot="1">
      <c r="A148" s="69"/>
      <c r="B148" s="69"/>
      <c r="C148" s="69"/>
      <c r="D148" s="70"/>
      <c r="E148" s="56" t="s">
        <v>28</v>
      </c>
      <c r="F148" s="61">
        <v>-4692</v>
      </c>
      <c r="G148" s="61">
        <v>-4692</v>
      </c>
      <c r="H148" s="61">
        <v>-4692</v>
      </c>
      <c r="I148" s="61">
        <v>-4692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</row>
    <row r="149" spans="1:19" ht="16.5" customHeight="1" thickBot="1">
      <c r="A149" s="69"/>
      <c r="B149" s="69"/>
      <c r="C149" s="69"/>
      <c r="D149" s="70"/>
      <c r="E149" s="56" t="s">
        <v>29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</row>
    <row r="150" spans="1:19" ht="16.5" customHeight="1" thickBot="1">
      <c r="A150" s="69"/>
      <c r="B150" s="69"/>
      <c r="C150" s="69"/>
      <c r="D150" s="70"/>
      <c r="E150" s="56" t="s">
        <v>30</v>
      </c>
      <c r="F150" s="61">
        <v>123208</v>
      </c>
      <c r="G150" s="61">
        <v>123208</v>
      </c>
      <c r="H150" s="61">
        <v>123208</v>
      </c>
      <c r="I150" s="61">
        <v>123208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</row>
    <row r="151" spans="1:19" ht="16.5" customHeight="1" thickBot="1">
      <c r="A151" s="69"/>
      <c r="B151" s="69"/>
      <c r="C151" s="69">
        <v>4140</v>
      </c>
      <c r="D151" s="70" t="s">
        <v>61</v>
      </c>
      <c r="E151" s="57" t="s">
        <v>27</v>
      </c>
      <c r="F151" s="60">
        <v>760</v>
      </c>
      <c r="G151" s="60">
        <v>760</v>
      </c>
      <c r="H151" s="60">
        <v>760</v>
      </c>
      <c r="I151" s="60">
        <v>0</v>
      </c>
      <c r="J151" s="60">
        <v>760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  <c r="R151" s="60">
        <v>0</v>
      </c>
      <c r="S151" s="60">
        <v>0</v>
      </c>
    </row>
    <row r="152" spans="1:19" ht="16.5" customHeight="1" thickBot="1">
      <c r="A152" s="69"/>
      <c r="B152" s="69"/>
      <c r="C152" s="69"/>
      <c r="D152" s="70"/>
      <c r="E152" s="56" t="s">
        <v>28</v>
      </c>
      <c r="F152" s="61">
        <v>-760</v>
      </c>
      <c r="G152" s="61">
        <v>-760</v>
      </c>
      <c r="H152" s="61">
        <v>-760</v>
      </c>
      <c r="I152" s="61">
        <v>0</v>
      </c>
      <c r="J152" s="61">
        <v>-760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</row>
    <row r="153" spans="1:19" ht="16.5" customHeight="1" thickBot="1">
      <c r="A153" s="69"/>
      <c r="B153" s="69"/>
      <c r="C153" s="69"/>
      <c r="D153" s="70"/>
      <c r="E153" s="56" t="s">
        <v>29</v>
      </c>
      <c r="F153" s="61">
        <v>0</v>
      </c>
      <c r="G153" s="61">
        <v>0</v>
      </c>
      <c r="H153" s="61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</row>
    <row r="154" spans="1:19" ht="16.5" customHeight="1" thickBot="1">
      <c r="A154" s="69"/>
      <c r="B154" s="69"/>
      <c r="C154" s="69"/>
      <c r="D154" s="70"/>
      <c r="E154" s="56" t="s">
        <v>30</v>
      </c>
      <c r="F154" s="61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</row>
    <row r="155" spans="1:19" ht="15.75" customHeight="1" thickBot="1">
      <c r="A155" s="69"/>
      <c r="B155" s="69"/>
      <c r="C155" s="69">
        <v>4270</v>
      </c>
      <c r="D155" s="70" t="s">
        <v>31</v>
      </c>
      <c r="E155" s="57" t="s">
        <v>27</v>
      </c>
      <c r="F155" s="60">
        <v>13200</v>
      </c>
      <c r="G155" s="60">
        <v>13200</v>
      </c>
      <c r="H155" s="60">
        <v>13200</v>
      </c>
      <c r="I155" s="60">
        <v>0</v>
      </c>
      <c r="J155" s="60">
        <v>13200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  <c r="R155" s="60">
        <v>0</v>
      </c>
      <c r="S155" s="60">
        <v>0</v>
      </c>
    </row>
    <row r="156" spans="1:19" ht="15.75" customHeight="1" thickBot="1">
      <c r="A156" s="69"/>
      <c r="B156" s="69"/>
      <c r="C156" s="69"/>
      <c r="D156" s="70"/>
      <c r="E156" s="56" t="s">
        <v>28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</row>
    <row r="157" spans="1:19" ht="15.75" customHeight="1" thickBot="1">
      <c r="A157" s="69"/>
      <c r="B157" s="69"/>
      <c r="C157" s="69"/>
      <c r="D157" s="70"/>
      <c r="E157" s="56" t="s">
        <v>29</v>
      </c>
      <c r="F157" s="61">
        <v>591</v>
      </c>
      <c r="G157" s="61">
        <v>591</v>
      </c>
      <c r="H157" s="61">
        <v>591</v>
      </c>
      <c r="I157" s="61">
        <v>0</v>
      </c>
      <c r="J157" s="61">
        <v>591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</row>
    <row r="158" spans="1:19" ht="15.75" customHeight="1" thickBot="1">
      <c r="A158" s="69"/>
      <c r="B158" s="69"/>
      <c r="C158" s="69"/>
      <c r="D158" s="70"/>
      <c r="E158" s="56" t="s">
        <v>30</v>
      </c>
      <c r="F158" s="61">
        <v>13791</v>
      </c>
      <c r="G158" s="61">
        <v>13791</v>
      </c>
      <c r="H158" s="61">
        <v>13791</v>
      </c>
      <c r="I158" s="61">
        <v>0</v>
      </c>
      <c r="J158" s="61">
        <v>13791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</row>
    <row r="159" spans="1:19" ht="16.5" customHeight="1" thickBot="1">
      <c r="A159" s="69"/>
      <c r="B159" s="69"/>
      <c r="C159" s="69">
        <v>4360</v>
      </c>
      <c r="D159" s="70" t="s">
        <v>163</v>
      </c>
      <c r="E159" s="57" t="s">
        <v>27</v>
      </c>
      <c r="F159" s="60">
        <v>3000</v>
      </c>
      <c r="G159" s="60">
        <v>3000</v>
      </c>
      <c r="H159" s="60">
        <v>3000</v>
      </c>
      <c r="I159" s="60">
        <v>0</v>
      </c>
      <c r="J159" s="60">
        <v>3000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60">
        <v>0</v>
      </c>
      <c r="Q159" s="60">
        <v>0</v>
      </c>
      <c r="R159" s="60">
        <v>0</v>
      </c>
      <c r="S159" s="60">
        <v>0</v>
      </c>
    </row>
    <row r="160" spans="1:19" ht="16.5" customHeight="1" thickBot="1">
      <c r="A160" s="69"/>
      <c r="B160" s="69"/>
      <c r="C160" s="69"/>
      <c r="D160" s="70"/>
      <c r="E160" s="56" t="s">
        <v>28</v>
      </c>
      <c r="F160" s="61">
        <v>-1000</v>
      </c>
      <c r="G160" s="61">
        <v>-1000</v>
      </c>
      <c r="H160" s="61">
        <v>-1000</v>
      </c>
      <c r="I160" s="61">
        <v>0</v>
      </c>
      <c r="J160" s="61">
        <v>-1000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</row>
    <row r="161" spans="1:19" ht="16.5" customHeight="1" thickBot="1">
      <c r="A161" s="69"/>
      <c r="B161" s="69"/>
      <c r="C161" s="69"/>
      <c r="D161" s="70"/>
      <c r="E161" s="56" t="s">
        <v>29</v>
      </c>
      <c r="F161" s="61">
        <v>0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</row>
    <row r="162" spans="1:19" ht="16.5" customHeight="1" thickBot="1">
      <c r="A162" s="69"/>
      <c r="B162" s="69"/>
      <c r="C162" s="69"/>
      <c r="D162" s="70"/>
      <c r="E162" s="56" t="s">
        <v>30</v>
      </c>
      <c r="F162" s="61">
        <v>2000</v>
      </c>
      <c r="G162" s="61">
        <v>2000</v>
      </c>
      <c r="H162" s="61">
        <v>2000</v>
      </c>
      <c r="I162" s="61">
        <v>0</v>
      </c>
      <c r="J162" s="61">
        <v>2000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</row>
    <row r="163" spans="1:19" ht="16.5" customHeight="1" thickBot="1">
      <c r="A163" s="69"/>
      <c r="B163" s="69"/>
      <c r="C163" s="69">
        <v>4440</v>
      </c>
      <c r="D163" s="70" t="s">
        <v>66</v>
      </c>
      <c r="E163" s="57" t="s">
        <v>27</v>
      </c>
      <c r="F163" s="60">
        <v>54150</v>
      </c>
      <c r="G163" s="60">
        <v>54150</v>
      </c>
      <c r="H163" s="60">
        <v>54150</v>
      </c>
      <c r="I163" s="60">
        <v>0</v>
      </c>
      <c r="J163" s="60">
        <v>54150</v>
      </c>
      <c r="K163" s="60">
        <v>0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60">
        <v>0</v>
      </c>
      <c r="R163" s="60">
        <v>0</v>
      </c>
      <c r="S163" s="60">
        <v>0</v>
      </c>
    </row>
    <row r="164" spans="1:19" ht="16.5" customHeight="1" thickBot="1">
      <c r="A164" s="69"/>
      <c r="B164" s="69"/>
      <c r="C164" s="69"/>
      <c r="D164" s="70"/>
      <c r="E164" s="56" t="s">
        <v>28</v>
      </c>
      <c r="F164" s="61">
        <v>0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</row>
    <row r="165" spans="1:19" ht="16.5" customHeight="1" thickBot="1">
      <c r="A165" s="69"/>
      <c r="B165" s="69"/>
      <c r="C165" s="69"/>
      <c r="D165" s="70"/>
      <c r="E165" s="56" t="s">
        <v>29</v>
      </c>
      <c r="F165" s="61">
        <v>2169</v>
      </c>
      <c r="G165" s="61">
        <v>2169</v>
      </c>
      <c r="H165" s="61">
        <v>2169</v>
      </c>
      <c r="I165" s="61">
        <v>0</v>
      </c>
      <c r="J165" s="61">
        <v>2169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</row>
    <row r="166" spans="1:19" ht="16.5" customHeight="1" thickBot="1">
      <c r="A166" s="69"/>
      <c r="B166" s="69"/>
      <c r="C166" s="69"/>
      <c r="D166" s="70"/>
      <c r="E166" s="56" t="s">
        <v>30</v>
      </c>
      <c r="F166" s="61">
        <v>56319</v>
      </c>
      <c r="G166" s="61">
        <v>56319</v>
      </c>
      <c r="H166" s="61">
        <v>56319</v>
      </c>
      <c r="I166" s="61">
        <v>0</v>
      </c>
      <c r="J166" s="61">
        <v>56319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</row>
    <row r="167" spans="1:19" ht="16.5" customHeight="1" thickBot="1">
      <c r="A167" s="69"/>
      <c r="B167" s="69"/>
      <c r="C167" s="69">
        <v>4610</v>
      </c>
      <c r="D167" s="70" t="s">
        <v>164</v>
      </c>
      <c r="E167" s="57" t="s">
        <v>27</v>
      </c>
      <c r="F167" s="60">
        <v>1000</v>
      </c>
      <c r="G167" s="60">
        <v>1000</v>
      </c>
      <c r="H167" s="60">
        <v>1000</v>
      </c>
      <c r="I167" s="60">
        <v>0</v>
      </c>
      <c r="J167" s="60">
        <v>1000</v>
      </c>
      <c r="K167" s="60">
        <v>0</v>
      </c>
      <c r="L167" s="60">
        <v>0</v>
      </c>
      <c r="M167" s="60">
        <v>0</v>
      </c>
      <c r="N167" s="60">
        <v>0</v>
      </c>
      <c r="O167" s="60">
        <v>0</v>
      </c>
      <c r="P167" s="60">
        <v>0</v>
      </c>
      <c r="Q167" s="60">
        <v>0</v>
      </c>
      <c r="R167" s="60">
        <v>0</v>
      </c>
      <c r="S167" s="60">
        <v>0</v>
      </c>
    </row>
    <row r="168" spans="1:19" ht="16.5" customHeight="1" thickBot="1">
      <c r="A168" s="69"/>
      <c r="B168" s="69"/>
      <c r="C168" s="69"/>
      <c r="D168" s="70"/>
      <c r="E168" s="56" t="s">
        <v>28</v>
      </c>
      <c r="F168" s="61">
        <v>-1000</v>
      </c>
      <c r="G168" s="61">
        <v>-1000</v>
      </c>
      <c r="H168" s="61">
        <v>-1000</v>
      </c>
      <c r="I168" s="61">
        <v>0</v>
      </c>
      <c r="J168" s="61">
        <v>-1000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</row>
    <row r="169" spans="1:19" ht="16.5" customHeight="1" thickBot="1">
      <c r="A169" s="69"/>
      <c r="B169" s="69"/>
      <c r="C169" s="69"/>
      <c r="D169" s="70"/>
      <c r="E169" s="56" t="s">
        <v>29</v>
      </c>
      <c r="F169" s="61">
        <v>0</v>
      </c>
      <c r="G169" s="61">
        <v>0</v>
      </c>
      <c r="H169" s="61">
        <v>0</v>
      </c>
      <c r="I169" s="61">
        <v>0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</row>
    <row r="170" spans="1:19" ht="16.5" customHeight="1">
      <c r="A170" s="69"/>
      <c r="B170" s="69"/>
      <c r="C170" s="69"/>
      <c r="D170" s="70"/>
      <c r="E170" s="56" t="s">
        <v>30</v>
      </c>
      <c r="F170" s="61">
        <v>0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</row>
    <row r="171" spans="1:19" ht="15.75" customHeight="1">
      <c r="A171" s="71">
        <v>855</v>
      </c>
      <c r="B171" s="71"/>
      <c r="C171" s="72" t="s">
        <v>165</v>
      </c>
      <c r="D171" s="72"/>
      <c r="E171" s="56" t="s">
        <v>27</v>
      </c>
      <c r="F171" s="58">
        <v>6742775</v>
      </c>
      <c r="G171" s="58">
        <v>6742775</v>
      </c>
      <c r="H171" s="58">
        <v>693652</v>
      </c>
      <c r="I171" s="58">
        <v>639634</v>
      </c>
      <c r="J171" s="58">
        <v>54018</v>
      </c>
      <c r="K171" s="58">
        <v>1966500</v>
      </c>
      <c r="L171" s="58">
        <v>4082623</v>
      </c>
      <c r="M171" s="58"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</row>
    <row r="172" spans="1:19" ht="15.75" customHeight="1">
      <c r="A172" s="71"/>
      <c r="B172" s="71"/>
      <c r="C172" s="72"/>
      <c r="D172" s="72"/>
      <c r="E172" s="56" t="s">
        <v>28</v>
      </c>
      <c r="F172" s="58">
        <v>-30000</v>
      </c>
      <c r="G172" s="58">
        <v>-30000</v>
      </c>
      <c r="H172" s="58">
        <v>-30000</v>
      </c>
      <c r="I172" s="58">
        <v>0</v>
      </c>
      <c r="J172" s="58">
        <v>-30000</v>
      </c>
      <c r="K172" s="58">
        <v>0</v>
      </c>
      <c r="L172" s="58">
        <v>0</v>
      </c>
      <c r="M172" s="58">
        <v>0</v>
      </c>
      <c r="N172" s="58">
        <v>0</v>
      </c>
      <c r="O172" s="58">
        <v>0</v>
      </c>
      <c r="P172" s="58">
        <v>0</v>
      </c>
      <c r="Q172" s="58">
        <v>0</v>
      </c>
      <c r="R172" s="58">
        <v>0</v>
      </c>
      <c r="S172" s="58">
        <v>0</v>
      </c>
    </row>
    <row r="173" spans="1:19" ht="15.75" customHeight="1">
      <c r="A173" s="71"/>
      <c r="B173" s="71"/>
      <c r="C173" s="72"/>
      <c r="D173" s="72"/>
      <c r="E173" s="56" t="s">
        <v>29</v>
      </c>
      <c r="F173" s="58">
        <v>30000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0</v>
      </c>
      <c r="P173" s="58">
        <v>30000</v>
      </c>
      <c r="Q173" s="58">
        <v>30000</v>
      </c>
      <c r="R173" s="58">
        <v>0</v>
      </c>
      <c r="S173" s="58">
        <v>0</v>
      </c>
    </row>
    <row r="174" spans="1:19" ht="15.75" customHeight="1" thickBot="1">
      <c r="A174" s="71"/>
      <c r="B174" s="71"/>
      <c r="C174" s="72"/>
      <c r="D174" s="72"/>
      <c r="E174" s="56" t="s">
        <v>30</v>
      </c>
      <c r="F174" s="58">
        <v>6742775</v>
      </c>
      <c r="G174" s="58">
        <v>6712775</v>
      </c>
      <c r="H174" s="58">
        <v>663652</v>
      </c>
      <c r="I174" s="58">
        <v>639634</v>
      </c>
      <c r="J174" s="58">
        <v>24018</v>
      </c>
      <c r="K174" s="58">
        <v>1966500</v>
      </c>
      <c r="L174" s="58">
        <v>4082623</v>
      </c>
      <c r="M174" s="58">
        <v>0</v>
      </c>
      <c r="N174" s="58">
        <v>0</v>
      </c>
      <c r="O174" s="58">
        <v>0</v>
      </c>
      <c r="P174" s="58">
        <v>30000</v>
      </c>
      <c r="Q174" s="58">
        <v>30000</v>
      </c>
      <c r="R174" s="58">
        <v>0</v>
      </c>
      <c r="S174" s="58">
        <v>0</v>
      </c>
    </row>
    <row r="175" spans="1:19" ht="15.75" customHeight="1" thickBot="1">
      <c r="A175" s="73"/>
      <c r="B175" s="73">
        <v>85510</v>
      </c>
      <c r="C175" s="74" t="s">
        <v>166</v>
      </c>
      <c r="D175" s="74"/>
      <c r="E175" s="57" t="s">
        <v>27</v>
      </c>
      <c r="F175" s="59">
        <v>1949500</v>
      </c>
      <c r="G175" s="59">
        <v>1949500</v>
      </c>
      <c r="H175" s="59">
        <v>38000</v>
      </c>
      <c r="I175" s="59">
        <v>0</v>
      </c>
      <c r="J175" s="59">
        <v>38000</v>
      </c>
      <c r="K175" s="59">
        <v>1811500</v>
      </c>
      <c r="L175" s="59">
        <v>100000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</row>
    <row r="176" spans="1:19" ht="15.75" customHeight="1" thickBot="1">
      <c r="A176" s="73"/>
      <c r="B176" s="73"/>
      <c r="C176" s="74"/>
      <c r="D176" s="74"/>
      <c r="E176" s="56" t="s">
        <v>28</v>
      </c>
      <c r="F176" s="58">
        <v>-30000</v>
      </c>
      <c r="G176" s="58">
        <v>-30000</v>
      </c>
      <c r="H176" s="58">
        <v>-30000</v>
      </c>
      <c r="I176" s="58">
        <v>0</v>
      </c>
      <c r="J176" s="58">
        <v>-30000</v>
      </c>
      <c r="K176" s="58">
        <v>0</v>
      </c>
      <c r="L176" s="58">
        <v>0</v>
      </c>
      <c r="M176" s="58">
        <v>0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58">
        <v>0</v>
      </c>
    </row>
    <row r="177" spans="1:19" ht="15.75" customHeight="1" thickBot="1">
      <c r="A177" s="73"/>
      <c r="B177" s="73"/>
      <c r="C177" s="74"/>
      <c r="D177" s="74"/>
      <c r="E177" s="56" t="s">
        <v>29</v>
      </c>
      <c r="F177" s="58">
        <v>30000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  <c r="O177" s="58">
        <v>0</v>
      </c>
      <c r="P177" s="58">
        <v>30000</v>
      </c>
      <c r="Q177" s="58">
        <v>30000</v>
      </c>
      <c r="R177" s="58">
        <v>0</v>
      </c>
      <c r="S177" s="58">
        <v>0</v>
      </c>
    </row>
    <row r="178" spans="1:19" ht="15.75" customHeight="1" thickBot="1">
      <c r="A178" s="73"/>
      <c r="B178" s="73"/>
      <c r="C178" s="74"/>
      <c r="D178" s="74"/>
      <c r="E178" s="56" t="s">
        <v>30</v>
      </c>
      <c r="F178" s="58">
        <v>1949500</v>
      </c>
      <c r="G178" s="58">
        <v>1919500</v>
      </c>
      <c r="H178" s="58">
        <v>8000</v>
      </c>
      <c r="I178" s="58">
        <v>0</v>
      </c>
      <c r="J178" s="58">
        <v>8000</v>
      </c>
      <c r="K178" s="58">
        <v>1811500</v>
      </c>
      <c r="L178" s="58">
        <v>100000</v>
      </c>
      <c r="M178" s="58">
        <v>0</v>
      </c>
      <c r="N178" s="58">
        <v>0</v>
      </c>
      <c r="O178" s="58">
        <v>0</v>
      </c>
      <c r="P178" s="58">
        <v>30000</v>
      </c>
      <c r="Q178" s="58">
        <v>30000</v>
      </c>
      <c r="R178" s="58">
        <v>0</v>
      </c>
      <c r="S178" s="58">
        <v>0</v>
      </c>
    </row>
    <row r="179" spans="1:19" ht="15.75" customHeight="1" thickBot="1">
      <c r="A179" s="69"/>
      <c r="B179" s="69"/>
      <c r="C179" s="69">
        <v>4270</v>
      </c>
      <c r="D179" s="70" t="s">
        <v>31</v>
      </c>
      <c r="E179" s="57" t="s">
        <v>27</v>
      </c>
      <c r="F179" s="60">
        <v>30000</v>
      </c>
      <c r="G179" s="60">
        <v>30000</v>
      </c>
      <c r="H179" s="60">
        <v>30000</v>
      </c>
      <c r="I179" s="60">
        <v>0</v>
      </c>
      <c r="J179" s="60">
        <v>30000</v>
      </c>
      <c r="K179" s="60">
        <v>0</v>
      </c>
      <c r="L179" s="60">
        <v>0</v>
      </c>
      <c r="M179" s="60">
        <v>0</v>
      </c>
      <c r="N179" s="60">
        <v>0</v>
      </c>
      <c r="O179" s="60">
        <v>0</v>
      </c>
      <c r="P179" s="60">
        <v>0</v>
      </c>
      <c r="Q179" s="60">
        <v>0</v>
      </c>
      <c r="R179" s="60">
        <v>0</v>
      </c>
      <c r="S179" s="60">
        <v>0</v>
      </c>
    </row>
    <row r="180" spans="1:19" ht="15.75" customHeight="1" thickBot="1">
      <c r="A180" s="69"/>
      <c r="B180" s="69"/>
      <c r="C180" s="69"/>
      <c r="D180" s="70"/>
      <c r="E180" s="56" t="s">
        <v>28</v>
      </c>
      <c r="F180" s="61">
        <v>-30000</v>
      </c>
      <c r="G180" s="61">
        <v>-30000</v>
      </c>
      <c r="H180" s="61">
        <v>-30000</v>
      </c>
      <c r="I180" s="61">
        <v>0</v>
      </c>
      <c r="J180" s="61">
        <v>-30000</v>
      </c>
      <c r="K180" s="61">
        <v>0</v>
      </c>
      <c r="L180" s="61">
        <v>0</v>
      </c>
      <c r="M180" s="61">
        <v>0</v>
      </c>
      <c r="N180" s="61">
        <v>0</v>
      </c>
      <c r="O180" s="61">
        <v>0</v>
      </c>
      <c r="P180" s="61">
        <v>0</v>
      </c>
      <c r="Q180" s="61">
        <v>0</v>
      </c>
      <c r="R180" s="61">
        <v>0</v>
      </c>
      <c r="S180" s="61">
        <v>0</v>
      </c>
    </row>
    <row r="181" spans="1:19" ht="15.75" customHeight="1" thickBot="1">
      <c r="A181" s="69"/>
      <c r="B181" s="69"/>
      <c r="C181" s="69"/>
      <c r="D181" s="70"/>
      <c r="E181" s="56" t="s">
        <v>29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61">
        <v>0</v>
      </c>
      <c r="O181" s="61">
        <v>0</v>
      </c>
      <c r="P181" s="61">
        <v>0</v>
      </c>
      <c r="Q181" s="61">
        <v>0</v>
      </c>
      <c r="R181" s="61">
        <v>0</v>
      </c>
      <c r="S181" s="61">
        <v>0</v>
      </c>
    </row>
    <row r="182" spans="1:19" ht="15.75" customHeight="1" thickBot="1">
      <c r="A182" s="69"/>
      <c r="B182" s="69"/>
      <c r="C182" s="69"/>
      <c r="D182" s="70"/>
      <c r="E182" s="56" t="s">
        <v>30</v>
      </c>
      <c r="F182" s="61">
        <v>0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  <c r="Q182" s="61">
        <v>0</v>
      </c>
      <c r="R182" s="61">
        <v>0</v>
      </c>
      <c r="S182" s="61">
        <v>0</v>
      </c>
    </row>
    <row r="183" spans="1:19" ht="16.5" customHeight="1" thickBot="1">
      <c r="A183" s="69"/>
      <c r="B183" s="69"/>
      <c r="C183" s="69">
        <v>6050</v>
      </c>
      <c r="D183" s="70" t="s">
        <v>51</v>
      </c>
      <c r="E183" s="57" t="s">
        <v>27</v>
      </c>
      <c r="F183" s="60">
        <v>0</v>
      </c>
      <c r="G183" s="60">
        <v>0</v>
      </c>
      <c r="H183" s="60">
        <v>0</v>
      </c>
      <c r="I183" s="60">
        <v>0</v>
      </c>
      <c r="J183" s="60">
        <v>0</v>
      </c>
      <c r="K183" s="60">
        <v>0</v>
      </c>
      <c r="L183" s="60">
        <v>0</v>
      </c>
      <c r="M183" s="60">
        <v>0</v>
      </c>
      <c r="N183" s="60">
        <v>0</v>
      </c>
      <c r="O183" s="60">
        <v>0</v>
      </c>
      <c r="P183" s="60">
        <v>0</v>
      </c>
      <c r="Q183" s="60">
        <v>0</v>
      </c>
      <c r="R183" s="60">
        <v>0</v>
      </c>
      <c r="S183" s="60">
        <v>0</v>
      </c>
    </row>
    <row r="184" spans="1:19" ht="16.5" customHeight="1" thickBot="1">
      <c r="A184" s="69"/>
      <c r="B184" s="69"/>
      <c r="C184" s="69"/>
      <c r="D184" s="70"/>
      <c r="E184" s="56" t="s">
        <v>28</v>
      </c>
      <c r="F184" s="61">
        <v>0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1">
        <v>0</v>
      </c>
      <c r="M184" s="61">
        <v>0</v>
      </c>
      <c r="N184" s="61">
        <v>0</v>
      </c>
      <c r="O184" s="61">
        <v>0</v>
      </c>
      <c r="P184" s="61">
        <v>0</v>
      </c>
      <c r="Q184" s="61">
        <v>0</v>
      </c>
      <c r="R184" s="61">
        <v>0</v>
      </c>
      <c r="S184" s="61">
        <v>0</v>
      </c>
    </row>
    <row r="185" spans="1:19" ht="16.5" customHeight="1" thickBot="1">
      <c r="A185" s="69"/>
      <c r="B185" s="69"/>
      <c r="C185" s="69"/>
      <c r="D185" s="70"/>
      <c r="E185" s="56" t="s">
        <v>29</v>
      </c>
      <c r="F185" s="61">
        <v>30000</v>
      </c>
      <c r="G185" s="61">
        <v>0</v>
      </c>
      <c r="H185" s="61">
        <v>0</v>
      </c>
      <c r="I185" s="61">
        <v>0</v>
      </c>
      <c r="J185" s="61">
        <v>0</v>
      </c>
      <c r="K185" s="61">
        <v>0</v>
      </c>
      <c r="L185" s="61">
        <v>0</v>
      </c>
      <c r="M185" s="61">
        <v>0</v>
      </c>
      <c r="N185" s="61">
        <v>0</v>
      </c>
      <c r="O185" s="61">
        <v>0</v>
      </c>
      <c r="P185" s="61">
        <v>30000</v>
      </c>
      <c r="Q185" s="61">
        <v>30000</v>
      </c>
      <c r="R185" s="61">
        <v>0</v>
      </c>
      <c r="S185" s="61">
        <v>0</v>
      </c>
    </row>
    <row r="186" spans="1:19" ht="16.5" customHeight="1">
      <c r="A186" s="69"/>
      <c r="B186" s="69"/>
      <c r="C186" s="69"/>
      <c r="D186" s="70"/>
      <c r="E186" s="56" t="s">
        <v>30</v>
      </c>
      <c r="F186" s="61">
        <v>30000</v>
      </c>
      <c r="G186" s="61">
        <v>0</v>
      </c>
      <c r="H186" s="61">
        <v>0</v>
      </c>
      <c r="I186" s="61">
        <v>0</v>
      </c>
      <c r="J186" s="61">
        <v>0</v>
      </c>
      <c r="K186" s="61">
        <v>0</v>
      </c>
      <c r="L186" s="61">
        <v>0</v>
      </c>
      <c r="M186" s="61">
        <v>0</v>
      </c>
      <c r="N186" s="61">
        <v>0</v>
      </c>
      <c r="O186" s="61">
        <v>0</v>
      </c>
      <c r="P186" s="61">
        <v>30000</v>
      </c>
      <c r="Q186" s="61">
        <v>30000</v>
      </c>
      <c r="R186" s="61">
        <v>0</v>
      </c>
      <c r="S186" s="61">
        <v>0</v>
      </c>
    </row>
    <row r="187" spans="1:19" ht="16.5" customHeight="1">
      <c r="A187" s="71">
        <v>921</v>
      </c>
      <c r="B187" s="71"/>
      <c r="C187" s="72" t="s">
        <v>167</v>
      </c>
      <c r="D187" s="72"/>
      <c r="E187" s="56" t="s">
        <v>27</v>
      </c>
      <c r="F187" s="58">
        <v>1022845</v>
      </c>
      <c r="G187" s="58">
        <v>972845</v>
      </c>
      <c r="H187" s="58">
        <v>32845</v>
      </c>
      <c r="I187" s="58">
        <v>0</v>
      </c>
      <c r="J187" s="58">
        <v>32845</v>
      </c>
      <c r="K187" s="58">
        <v>935000</v>
      </c>
      <c r="L187" s="58">
        <v>5000</v>
      </c>
      <c r="M187" s="58">
        <v>0</v>
      </c>
      <c r="N187" s="58">
        <v>0</v>
      </c>
      <c r="O187" s="58">
        <v>0</v>
      </c>
      <c r="P187" s="58">
        <v>50000</v>
      </c>
      <c r="Q187" s="58">
        <v>50000</v>
      </c>
      <c r="R187" s="58">
        <v>50000</v>
      </c>
      <c r="S187" s="58">
        <v>0</v>
      </c>
    </row>
    <row r="188" spans="1:19" ht="16.5" customHeight="1">
      <c r="A188" s="71"/>
      <c r="B188" s="71"/>
      <c r="C188" s="72"/>
      <c r="D188" s="72"/>
      <c r="E188" s="56" t="s">
        <v>28</v>
      </c>
      <c r="F188" s="58">
        <v>-50000</v>
      </c>
      <c r="G188" s="58">
        <v>0</v>
      </c>
      <c r="H188" s="58">
        <v>0</v>
      </c>
      <c r="I188" s="58">
        <v>0</v>
      </c>
      <c r="J188" s="58">
        <v>0</v>
      </c>
      <c r="K188" s="58">
        <v>0</v>
      </c>
      <c r="L188" s="58">
        <v>0</v>
      </c>
      <c r="M188" s="58">
        <v>0</v>
      </c>
      <c r="N188" s="58">
        <v>0</v>
      </c>
      <c r="O188" s="58">
        <v>0</v>
      </c>
      <c r="P188" s="58">
        <v>-50000</v>
      </c>
      <c r="Q188" s="58">
        <v>-50000</v>
      </c>
      <c r="R188" s="58">
        <v>-50000</v>
      </c>
      <c r="S188" s="58">
        <v>0</v>
      </c>
    </row>
    <row r="189" spans="1:19" ht="16.5" customHeight="1">
      <c r="A189" s="71"/>
      <c r="B189" s="71"/>
      <c r="C189" s="72"/>
      <c r="D189" s="72"/>
      <c r="E189" s="56" t="s">
        <v>29</v>
      </c>
      <c r="F189" s="58">
        <v>50000</v>
      </c>
      <c r="G189" s="58">
        <v>50000</v>
      </c>
      <c r="H189" s="58">
        <v>50000</v>
      </c>
      <c r="I189" s="58">
        <v>0</v>
      </c>
      <c r="J189" s="58">
        <v>50000</v>
      </c>
      <c r="K189" s="58">
        <v>0</v>
      </c>
      <c r="L189" s="58">
        <v>0</v>
      </c>
      <c r="M189" s="58"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0</v>
      </c>
      <c r="S189" s="58">
        <v>0</v>
      </c>
    </row>
    <row r="190" spans="1:19" ht="16.5" customHeight="1" thickBot="1">
      <c r="A190" s="71"/>
      <c r="B190" s="71"/>
      <c r="C190" s="72"/>
      <c r="D190" s="72"/>
      <c r="E190" s="56" t="s">
        <v>30</v>
      </c>
      <c r="F190" s="58">
        <v>1022845</v>
      </c>
      <c r="G190" s="58">
        <v>1022845</v>
      </c>
      <c r="H190" s="58">
        <v>82845</v>
      </c>
      <c r="I190" s="58">
        <v>0</v>
      </c>
      <c r="J190" s="58">
        <v>82845</v>
      </c>
      <c r="K190" s="58">
        <v>935000</v>
      </c>
      <c r="L190" s="58">
        <v>5000</v>
      </c>
      <c r="M190" s="58">
        <v>0</v>
      </c>
      <c r="N190" s="58">
        <v>0</v>
      </c>
      <c r="O190" s="58">
        <v>0</v>
      </c>
      <c r="P190" s="58">
        <v>0</v>
      </c>
      <c r="Q190" s="58">
        <v>0</v>
      </c>
      <c r="R190" s="58">
        <v>0</v>
      </c>
      <c r="S190" s="58">
        <v>0</v>
      </c>
    </row>
    <row r="191" spans="1:19" ht="16.5" customHeight="1" thickBot="1">
      <c r="A191" s="73"/>
      <c r="B191" s="73">
        <v>92195</v>
      </c>
      <c r="C191" s="74" t="s">
        <v>154</v>
      </c>
      <c r="D191" s="74"/>
      <c r="E191" s="57" t="s">
        <v>27</v>
      </c>
      <c r="F191" s="59">
        <v>127845</v>
      </c>
      <c r="G191" s="59">
        <v>77845</v>
      </c>
      <c r="H191" s="59">
        <v>32845</v>
      </c>
      <c r="I191" s="59">
        <v>0</v>
      </c>
      <c r="J191" s="59">
        <v>32845</v>
      </c>
      <c r="K191" s="59">
        <v>40000</v>
      </c>
      <c r="L191" s="59">
        <v>5000</v>
      </c>
      <c r="M191" s="59">
        <v>0</v>
      </c>
      <c r="N191" s="59">
        <v>0</v>
      </c>
      <c r="O191" s="59">
        <v>0</v>
      </c>
      <c r="P191" s="59">
        <v>50000</v>
      </c>
      <c r="Q191" s="59">
        <v>50000</v>
      </c>
      <c r="R191" s="59">
        <v>50000</v>
      </c>
      <c r="S191" s="59">
        <v>0</v>
      </c>
    </row>
    <row r="192" spans="1:19" ht="16.5" customHeight="1" thickBot="1">
      <c r="A192" s="73"/>
      <c r="B192" s="73"/>
      <c r="C192" s="74"/>
      <c r="D192" s="74"/>
      <c r="E192" s="56" t="s">
        <v>28</v>
      </c>
      <c r="F192" s="58">
        <v>-50000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58">
        <v>0</v>
      </c>
      <c r="N192" s="58">
        <v>0</v>
      </c>
      <c r="O192" s="58">
        <v>0</v>
      </c>
      <c r="P192" s="58">
        <v>-50000</v>
      </c>
      <c r="Q192" s="58">
        <v>-50000</v>
      </c>
      <c r="R192" s="58">
        <v>-50000</v>
      </c>
      <c r="S192" s="58">
        <v>0</v>
      </c>
    </row>
    <row r="193" spans="1:19" ht="16.5" customHeight="1" thickBot="1">
      <c r="A193" s="73"/>
      <c r="B193" s="73"/>
      <c r="C193" s="74"/>
      <c r="D193" s="74"/>
      <c r="E193" s="56" t="s">
        <v>29</v>
      </c>
      <c r="F193" s="58">
        <v>50000</v>
      </c>
      <c r="G193" s="58">
        <v>50000</v>
      </c>
      <c r="H193" s="58">
        <v>50000</v>
      </c>
      <c r="I193" s="58">
        <v>0</v>
      </c>
      <c r="J193" s="58">
        <v>50000</v>
      </c>
      <c r="K193" s="58">
        <v>0</v>
      </c>
      <c r="L193" s="58">
        <v>0</v>
      </c>
      <c r="M193" s="58">
        <v>0</v>
      </c>
      <c r="N193" s="58">
        <v>0</v>
      </c>
      <c r="O193" s="58">
        <v>0</v>
      </c>
      <c r="P193" s="58">
        <v>0</v>
      </c>
      <c r="Q193" s="58">
        <v>0</v>
      </c>
      <c r="R193" s="58">
        <v>0</v>
      </c>
      <c r="S193" s="58">
        <v>0</v>
      </c>
    </row>
    <row r="194" spans="1:19" ht="16.5" customHeight="1" thickBot="1">
      <c r="A194" s="73"/>
      <c r="B194" s="73"/>
      <c r="C194" s="74"/>
      <c r="D194" s="74"/>
      <c r="E194" s="56" t="s">
        <v>30</v>
      </c>
      <c r="F194" s="58">
        <v>127845</v>
      </c>
      <c r="G194" s="58">
        <v>127845</v>
      </c>
      <c r="H194" s="58">
        <v>82845</v>
      </c>
      <c r="I194" s="58">
        <v>0</v>
      </c>
      <c r="J194" s="58">
        <v>82845</v>
      </c>
      <c r="K194" s="58">
        <v>40000</v>
      </c>
      <c r="L194" s="58">
        <v>5000</v>
      </c>
      <c r="M194" s="58">
        <v>0</v>
      </c>
      <c r="N194" s="58">
        <v>0</v>
      </c>
      <c r="O194" s="58">
        <v>0</v>
      </c>
      <c r="P194" s="58">
        <v>0</v>
      </c>
      <c r="Q194" s="58">
        <v>0</v>
      </c>
      <c r="R194" s="58">
        <v>0</v>
      </c>
      <c r="S194" s="58">
        <v>0</v>
      </c>
    </row>
    <row r="195" spans="1:19" ht="16.5" customHeight="1" thickBot="1">
      <c r="A195" s="69"/>
      <c r="B195" s="69"/>
      <c r="C195" s="69">
        <v>4270</v>
      </c>
      <c r="D195" s="70" t="s">
        <v>31</v>
      </c>
      <c r="E195" s="57" t="s">
        <v>27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0">
        <v>0</v>
      </c>
      <c r="O195" s="60">
        <v>0</v>
      </c>
      <c r="P195" s="60">
        <v>0</v>
      </c>
      <c r="Q195" s="60">
        <v>0</v>
      </c>
      <c r="R195" s="60">
        <v>0</v>
      </c>
      <c r="S195" s="60">
        <v>0</v>
      </c>
    </row>
    <row r="196" spans="1:19" ht="16.5" customHeight="1" thickBot="1">
      <c r="A196" s="69"/>
      <c r="B196" s="69"/>
      <c r="C196" s="69"/>
      <c r="D196" s="70"/>
      <c r="E196" s="56" t="s">
        <v>28</v>
      </c>
      <c r="F196" s="61">
        <v>0</v>
      </c>
      <c r="G196" s="61">
        <v>0</v>
      </c>
      <c r="H196" s="61">
        <v>0</v>
      </c>
      <c r="I196" s="61">
        <v>0</v>
      </c>
      <c r="J196" s="61">
        <v>0</v>
      </c>
      <c r="K196" s="61">
        <v>0</v>
      </c>
      <c r="L196" s="61">
        <v>0</v>
      </c>
      <c r="M196" s="61">
        <v>0</v>
      </c>
      <c r="N196" s="61">
        <v>0</v>
      </c>
      <c r="O196" s="61">
        <v>0</v>
      </c>
      <c r="P196" s="61">
        <v>0</v>
      </c>
      <c r="Q196" s="61">
        <v>0</v>
      </c>
      <c r="R196" s="61">
        <v>0</v>
      </c>
      <c r="S196" s="61">
        <v>0</v>
      </c>
    </row>
    <row r="197" spans="1:19" ht="16.5" customHeight="1" thickBot="1">
      <c r="A197" s="69"/>
      <c r="B197" s="69"/>
      <c r="C197" s="69"/>
      <c r="D197" s="70"/>
      <c r="E197" s="56" t="s">
        <v>29</v>
      </c>
      <c r="F197" s="61">
        <v>50000</v>
      </c>
      <c r="G197" s="61">
        <v>50000</v>
      </c>
      <c r="H197" s="61">
        <v>50000</v>
      </c>
      <c r="I197" s="61">
        <v>0</v>
      </c>
      <c r="J197" s="61">
        <v>50000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1">
        <v>0</v>
      </c>
      <c r="Q197" s="61">
        <v>0</v>
      </c>
      <c r="R197" s="61">
        <v>0</v>
      </c>
      <c r="S197" s="61">
        <v>0</v>
      </c>
    </row>
    <row r="198" spans="1:19" ht="16.5" customHeight="1" thickBot="1">
      <c r="A198" s="69"/>
      <c r="B198" s="69"/>
      <c r="C198" s="69"/>
      <c r="D198" s="70"/>
      <c r="E198" s="56" t="s">
        <v>30</v>
      </c>
      <c r="F198" s="61">
        <v>50000</v>
      </c>
      <c r="G198" s="61">
        <v>50000</v>
      </c>
      <c r="H198" s="61">
        <v>50000</v>
      </c>
      <c r="I198" s="61">
        <v>0</v>
      </c>
      <c r="J198" s="61">
        <v>50000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</row>
    <row r="199" spans="1:19" ht="16.5" customHeight="1" thickBot="1">
      <c r="A199" s="69"/>
      <c r="B199" s="69"/>
      <c r="C199" s="69">
        <v>6059</v>
      </c>
      <c r="D199" s="70" t="s">
        <v>51</v>
      </c>
      <c r="E199" s="57" t="s">
        <v>27</v>
      </c>
      <c r="F199" s="60">
        <v>50000</v>
      </c>
      <c r="G199" s="60">
        <v>0</v>
      </c>
      <c r="H199" s="60">
        <v>0</v>
      </c>
      <c r="I199" s="60">
        <v>0</v>
      </c>
      <c r="J199" s="60">
        <v>0</v>
      </c>
      <c r="K199" s="60">
        <v>0</v>
      </c>
      <c r="L199" s="60">
        <v>0</v>
      </c>
      <c r="M199" s="60">
        <v>0</v>
      </c>
      <c r="N199" s="60">
        <v>0</v>
      </c>
      <c r="O199" s="60">
        <v>0</v>
      </c>
      <c r="P199" s="60">
        <v>50000</v>
      </c>
      <c r="Q199" s="60">
        <v>50000</v>
      </c>
      <c r="R199" s="60">
        <v>50000</v>
      </c>
      <c r="S199" s="60">
        <v>0</v>
      </c>
    </row>
    <row r="200" spans="1:19" ht="16.5" customHeight="1" thickBot="1">
      <c r="A200" s="69"/>
      <c r="B200" s="69"/>
      <c r="C200" s="69"/>
      <c r="D200" s="70"/>
      <c r="E200" s="56" t="s">
        <v>28</v>
      </c>
      <c r="F200" s="61">
        <v>-50000</v>
      </c>
      <c r="G200" s="61">
        <v>0</v>
      </c>
      <c r="H200" s="61">
        <v>0</v>
      </c>
      <c r="I200" s="61">
        <v>0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61">
        <v>-50000</v>
      </c>
      <c r="Q200" s="61">
        <v>-50000</v>
      </c>
      <c r="R200" s="61">
        <v>-50000</v>
      </c>
      <c r="S200" s="61">
        <v>0</v>
      </c>
    </row>
    <row r="201" spans="1:19" ht="16.5" customHeight="1" thickBot="1">
      <c r="A201" s="69"/>
      <c r="B201" s="69"/>
      <c r="C201" s="69"/>
      <c r="D201" s="70"/>
      <c r="E201" s="56" t="s">
        <v>29</v>
      </c>
      <c r="F201" s="61">
        <v>0</v>
      </c>
      <c r="G201" s="61">
        <v>0</v>
      </c>
      <c r="H201" s="61">
        <v>0</v>
      </c>
      <c r="I201" s="61">
        <v>0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</row>
    <row r="202" spans="1:19" ht="16.5" customHeight="1">
      <c r="A202" s="69"/>
      <c r="B202" s="69"/>
      <c r="C202" s="69"/>
      <c r="D202" s="70"/>
      <c r="E202" s="56" t="s">
        <v>30</v>
      </c>
      <c r="F202" s="61">
        <v>0</v>
      </c>
      <c r="G202" s="61">
        <v>0</v>
      </c>
      <c r="H202" s="61">
        <v>0</v>
      </c>
      <c r="I202" s="61">
        <v>0</v>
      </c>
      <c r="J202" s="61">
        <v>0</v>
      </c>
      <c r="K202" s="61">
        <v>0</v>
      </c>
      <c r="L202" s="61">
        <v>0</v>
      </c>
      <c r="M202" s="61">
        <v>0</v>
      </c>
      <c r="N202" s="61">
        <v>0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</row>
    <row r="203" spans="1:19" ht="16.5" customHeight="1">
      <c r="A203" s="68" t="s">
        <v>34</v>
      </c>
      <c r="B203" s="68"/>
      <c r="C203" s="68"/>
      <c r="D203" s="68"/>
      <c r="E203" s="56" t="s">
        <v>27</v>
      </c>
      <c r="F203" s="62">
        <v>151751791</v>
      </c>
      <c r="G203" s="62">
        <v>137377997</v>
      </c>
      <c r="H203" s="62">
        <v>104405824.24</v>
      </c>
      <c r="I203" s="62">
        <v>74189142.65</v>
      </c>
      <c r="J203" s="62">
        <v>30216681.59</v>
      </c>
      <c r="K203" s="62">
        <v>23752973.76</v>
      </c>
      <c r="L203" s="62">
        <v>5281956</v>
      </c>
      <c r="M203" s="62">
        <v>3097243</v>
      </c>
      <c r="N203" s="62">
        <v>80000</v>
      </c>
      <c r="O203" s="62">
        <v>760000</v>
      </c>
      <c r="P203" s="62">
        <v>14373794</v>
      </c>
      <c r="Q203" s="62">
        <v>13373357</v>
      </c>
      <c r="R203" s="62">
        <v>9559415</v>
      </c>
      <c r="S203" s="62">
        <v>1000437</v>
      </c>
    </row>
    <row r="204" spans="1:19" ht="16.5" customHeight="1">
      <c r="A204" s="68"/>
      <c r="B204" s="68"/>
      <c r="C204" s="68"/>
      <c r="D204" s="68"/>
      <c r="E204" s="56" t="s">
        <v>28</v>
      </c>
      <c r="F204" s="62">
        <v>-244982</v>
      </c>
      <c r="G204" s="62">
        <v>-194982</v>
      </c>
      <c r="H204" s="62">
        <v>-79452</v>
      </c>
      <c r="I204" s="62">
        <v>-10692</v>
      </c>
      <c r="J204" s="62">
        <v>-68760</v>
      </c>
      <c r="K204" s="62">
        <v>0</v>
      </c>
      <c r="L204" s="62">
        <v>0</v>
      </c>
      <c r="M204" s="62">
        <v>-115530</v>
      </c>
      <c r="N204" s="62">
        <v>0</v>
      </c>
      <c r="O204" s="62">
        <v>0</v>
      </c>
      <c r="P204" s="62">
        <v>-50000</v>
      </c>
      <c r="Q204" s="62">
        <v>-50000</v>
      </c>
      <c r="R204" s="62">
        <v>-50000</v>
      </c>
      <c r="S204" s="62">
        <v>0</v>
      </c>
    </row>
    <row r="205" spans="1:19" ht="16.5" customHeight="1">
      <c r="A205" s="68"/>
      <c r="B205" s="68"/>
      <c r="C205" s="68"/>
      <c r="D205" s="68"/>
      <c r="E205" s="56" t="s">
        <v>29</v>
      </c>
      <c r="F205" s="62">
        <v>270342</v>
      </c>
      <c r="G205" s="62">
        <v>240342</v>
      </c>
      <c r="H205" s="62">
        <v>99452</v>
      </c>
      <c r="I205" s="62">
        <v>4692</v>
      </c>
      <c r="J205" s="62">
        <v>94760</v>
      </c>
      <c r="K205" s="62">
        <v>25360</v>
      </c>
      <c r="L205" s="62">
        <v>0</v>
      </c>
      <c r="M205" s="62">
        <v>115530</v>
      </c>
      <c r="N205" s="62">
        <v>0</v>
      </c>
      <c r="O205" s="62">
        <v>0</v>
      </c>
      <c r="P205" s="62">
        <v>30000</v>
      </c>
      <c r="Q205" s="62">
        <v>30000</v>
      </c>
      <c r="R205" s="62">
        <v>0</v>
      </c>
      <c r="S205" s="62">
        <v>0</v>
      </c>
    </row>
    <row r="206" spans="1:19" ht="16.5" customHeight="1">
      <c r="A206" s="68"/>
      <c r="B206" s="68"/>
      <c r="C206" s="68"/>
      <c r="D206" s="68"/>
      <c r="E206" s="56" t="s">
        <v>30</v>
      </c>
      <c r="F206" s="62">
        <v>151777151</v>
      </c>
      <c r="G206" s="62">
        <v>137423357</v>
      </c>
      <c r="H206" s="62">
        <v>104425824.24</v>
      </c>
      <c r="I206" s="62">
        <v>74183142.65</v>
      </c>
      <c r="J206" s="62">
        <v>30242681.59</v>
      </c>
      <c r="K206" s="62">
        <v>23778333.76</v>
      </c>
      <c r="L206" s="62">
        <v>5281956</v>
      </c>
      <c r="M206" s="62">
        <v>3097243</v>
      </c>
      <c r="N206" s="62">
        <v>80000</v>
      </c>
      <c r="O206" s="62">
        <v>760000</v>
      </c>
      <c r="P206" s="62">
        <v>14353794</v>
      </c>
      <c r="Q206" s="62">
        <v>13353357</v>
      </c>
      <c r="R206" s="62">
        <v>9509415</v>
      </c>
      <c r="S206" s="62">
        <v>1000437</v>
      </c>
    </row>
  </sheetData>
  <sheetProtection/>
  <mergeCells count="193">
    <mergeCell ref="D7:K7"/>
    <mergeCell ref="A95:A98"/>
    <mergeCell ref="B95:B98"/>
    <mergeCell ref="A99:A102"/>
    <mergeCell ref="B99:B102"/>
    <mergeCell ref="C95:C98"/>
    <mergeCell ref="D95:D98"/>
    <mergeCell ref="C99:C102"/>
    <mergeCell ref="D99:D102"/>
    <mergeCell ref="A87:A90"/>
    <mergeCell ref="B87:B90"/>
    <mergeCell ref="A91:A94"/>
    <mergeCell ref="B91:B94"/>
    <mergeCell ref="C91:C94"/>
    <mergeCell ref="D91:D94"/>
    <mergeCell ref="C87:D90"/>
    <mergeCell ref="A79:A82"/>
    <mergeCell ref="B79:B82"/>
    <mergeCell ref="A83:A86"/>
    <mergeCell ref="B83:B86"/>
    <mergeCell ref="C79:D82"/>
    <mergeCell ref="C83:C86"/>
    <mergeCell ref="D83:D86"/>
    <mergeCell ref="A71:A74"/>
    <mergeCell ref="B71:B74"/>
    <mergeCell ref="A75:A78"/>
    <mergeCell ref="B75:B78"/>
    <mergeCell ref="C71:C74"/>
    <mergeCell ref="D71:D74"/>
    <mergeCell ref="C75:C78"/>
    <mergeCell ref="D75:D78"/>
    <mergeCell ref="A63:A66"/>
    <mergeCell ref="B63:B66"/>
    <mergeCell ref="C63:D66"/>
    <mergeCell ref="A67:A70"/>
    <mergeCell ref="B67:B70"/>
    <mergeCell ref="C67:D70"/>
    <mergeCell ref="A55:A58"/>
    <mergeCell ref="B55:B58"/>
    <mergeCell ref="C55:C58"/>
    <mergeCell ref="D55:D58"/>
    <mergeCell ref="A59:A62"/>
    <mergeCell ref="B59:B62"/>
    <mergeCell ref="C59:C62"/>
    <mergeCell ref="D59:D62"/>
    <mergeCell ref="A47:A50"/>
    <mergeCell ref="B47:B50"/>
    <mergeCell ref="A51:A54"/>
    <mergeCell ref="B51:B54"/>
    <mergeCell ref="C51:D54"/>
    <mergeCell ref="C47:C50"/>
    <mergeCell ref="D47:D50"/>
    <mergeCell ref="A39:A42"/>
    <mergeCell ref="B39:B42"/>
    <mergeCell ref="A43:A46"/>
    <mergeCell ref="B43:B46"/>
    <mergeCell ref="C39:D42"/>
    <mergeCell ref="C43:D46"/>
    <mergeCell ref="A31:A34"/>
    <mergeCell ref="B31:B34"/>
    <mergeCell ref="C31:D34"/>
    <mergeCell ref="A35:A38"/>
    <mergeCell ref="B35:B38"/>
    <mergeCell ref="C35:C38"/>
    <mergeCell ref="D35:D38"/>
    <mergeCell ref="R11:R12"/>
    <mergeCell ref="A23:A26"/>
    <mergeCell ref="B23:B26"/>
    <mergeCell ref="C23:C26"/>
    <mergeCell ref="D23:D26"/>
    <mergeCell ref="A27:A30"/>
    <mergeCell ref="B27:B30"/>
    <mergeCell ref="C27:D30"/>
    <mergeCell ref="A15:A18"/>
    <mergeCell ref="B15:B18"/>
    <mergeCell ref="C15:D18"/>
    <mergeCell ref="A19:A22"/>
    <mergeCell ref="B19:B22"/>
    <mergeCell ref="C19:D22"/>
    <mergeCell ref="S11:S14"/>
    <mergeCell ref="H12:H14"/>
    <mergeCell ref="I12:J13"/>
    <mergeCell ref="K12:K14"/>
    <mergeCell ref="L12:L14"/>
    <mergeCell ref="M12:M14"/>
    <mergeCell ref="N12:N14"/>
    <mergeCell ref="O12:O14"/>
    <mergeCell ref="R13:R14"/>
    <mergeCell ref="Q11:Q14"/>
    <mergeCell ref="B115:B118"/>
    <mergeCell ref="A9:A14"/>
    <mergeCell ref="B9:B14"/>
    <mergeCell ref="C9:E14"/>
    <mergeCell ref="F9:F14"/>
    <mergeCell ref="G9:S9"/>
    <mergeCell ref="G10:G14"/>
    <mergeCell ref="H10:O11"/>
    <mergeCell ref="P10:P14"/>
    <mergeCell ref="Q10:S10"/>
    <mergeCell ref="B127:B130"/>
    <mergeCell ref="C127:C130"/>
    <mergeCell ref="D127:D130"/>
    <mergeCell ref="C111:C114"/>
    <mergeCell ref="D111:D114"/>
    <mergeCell ref="A119:A122"/>
    <mergeCell ref="B119:B122"/>
    <mergeCell ref="A111:A114"/>
    <mergeCell ref="B111:B114"/>
    <mergeCell ref="A115:A118"/>
    <mergeCell ref="A131:A134"/>
    <mergeCell ref="B131:B134"/>
    <mergeCell ref="A135:A138"/>
    <mergeCell ref="B135:B138"/>
    <mergeCell ref="C135:D138"/>
    <mergeCell ref="A123:A126"/>
    <mergeCell ref="B123:B126"/>
    <mergeCell ref="C123:C126"/>
    <mergeCell ref="D123:D126"/>
    <mergeCell ref="A127:A130"/>
    <mergeCell ref="A139:A142"/>
    <mergeCell ref="B139:B142"/>
    <mergeCell ref="A143:A146"/>
    <mergeCell ref="B143:B146"/>
    <mergeCell ref="C143:C146"/>
    <mergeCell ref="D143:D146"/>
    <mergeCell ref="C139:D142"/>
    <mergeCell ref="A103:A106"/>
    <mergeCell ref="B103:B106"/>
    <mergeCell ref="C103:C106"/>
    <mergeCell ref="D103:D106"/>
    <mergeCell ref="A107:A110"/>
    <mergeCell ref="B107:B110"/>
    <mergeCell ref="C107:C110"/>
    <mergeCell ref="D107:D110"/>
    <mergeCell ref="C115:C118"/>
    <mergeCell ref="D115:D118"/>
    <mergeCell ref="C119:C122"/>
    <mergeCell ref="D119:D122"/>
    <mergeCell ref="C131:C134"/>
    <mergeCell ref="D131:D134"/>
    <mergeCell ref="A147:A150"/>
    <mergeCell ref="B147:B150"/>
    <mergeCell ref="C147:C150"/>
    <mergeCell ref="D147:D150"/>
    <mergeCell ref="A151:A154"/>
    <mergeCell ref="B151:B154"/>
    <mergeCell ref="C151:C154"/>
    <mergeCell ref="D151:D154"/>
    <mergeCell ref="A155:A158"/>
    <mergeCell ref="B155:B158"/>
    <mergeCell ref="C155:C158"/>
    <mergeCell ref="D155:D158"/>
    <mergeCell ref="A159:A162"/>
    <mergeCell ref="B159:B162"/>
    <mergeCell ref="C159:C162"/>
    <mergeCell ref="D159:D162"/>
    <mergeCell ref="A163:A166"/>
    <mergeCell ref="B163:B166"/>
    <mergeCell ref="C163:C166"/>
    <mergeCell ref="D163:D166"/>
    <mergeCell ref="A167:A170"/>
    <mergeCell ref="B167:B170"/>
    <mergeCell ref="C167:C170"/>
    <mergeCell ref="D167:D170"/>
    <mergeCell ref="A171:A174"/>
    <mergeCell ref="B171:B174"/>
    <mergeCell ref="C171:D174"/>
    <mergeCell ref="A175:A178"/>
    <mergeCell ref="B175:B178"/>
    <mergeCell ref="C175:D178"/>
    <mergeCell ref="A179:A182"/>
    <mergeCell ref="B179:B182"/>
    <mergeCell ref="C179:C182"/>
    <mergeCell ref="D179:D182"/>
    <mergeCell ref="A183:A186"/>
    <mergeCell ref="B183:B186"/>
    <mergeCell ref="C183:C186"/>
    <mergeCell ref="D183:D186"/>
    <mergeCell ref="A187:A190"/>
    <mergeCell ref="B187:B190"/>
    <mergeCell ref="C187:D190"/>
    <mergeCell ref="A191:A194"/>
    <mergeCell ref="B191:B194"/>
    <mergeCell ref="C191:D194"/>
    <mergeCell ref="A203:D206"/>
    <mergeCell ref="A195:A198"/>
    <mergeCell ref="B195:B198"/>
    <mergeCell ref="C195:C198"/>
    <mergeCell ref="D195:D198"/>
    <mergeCell ref="A199:A202"/>
    <mergeCell ref="B199:B202"/>
    <mergeCell ref="C199:C202"/>
    <mergeCell ref="D199:D20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L5" sqref="L5"/>
    </sheetView>
  </sheetViews>
  <sheetFormatPr defaultColWidth="9.33203125" defaultRowHeight="12.75"/>
  <cols>
    <col min="1" max="3" width="10.83203125" style="0" customWidth="1"/>
    <col min="4" max="4" width="75.83203125" style="0" customWidth="1"/>
    <col min="5" max="7" width="20.83203125" style="0" customWidth="1"/>
  </cols>
  <sheetData>
    <row r="1" spans="6:8" ht="12.75">
      <c r="F1" s="12" t="s">
        <v>177</v>
      </c>
      <c r="G1" s="2"/>
      <c r="H1" s="2"/>
    </row>
    <row r="2" spans="6:8" ht="12.75">
      <c r="F2" s="12" t="s">
        <v>4</v>
      </c>
      <c r="G2" s="2"/>
      <c r="H2" s="2"/>
    </row>
    <row r="3" spans="6:8" ht="12.75">
      <c r="F3" s="24" t="s">
        <v>175</v>
      </c>
      <c r="G3" s="2"/>
      <c r="H3" s="2"/>
    </row>
    <row r="7" spans="1:18" ht="12.75" customHeight="1">
      <c r="A7" s="76" t="s">
        <v>67</v>
      </c>
      <c r="B7" s="76"/>
      <c r="C7" s="76"/>
      <c r="D7" s="76"/>
      <c r="E7" s="76"/>
      <c r="F7" s="76"/>
      <c r="G7" s="7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9" spans="1:7" ht="21.75" customHeight="1">
      <c r="A9" s="25" t="s">
        <v>0</v>
      </c>
      <c r="B9" s="25" t="s">
        <v>1</v>
      </c>
      <c r="C9" s="25" t="s">
        <v>5</v>
      </c>
      <c r="D9" s="25" t="s">
        <v>6</v>
      </c>
      <c r="E9" s="25" t="s">
        <v>7</v>
      </c>
      <c r="F9" s="25" t="s">
        <v>8</v>
      </c>
      <c r="G9" s="25" t="s">
        <v>9</v>
      </c>
    </row>
    <row r="10" spans="1:7" ht="21.75" customHeight="1">
      <c r="A10" s="26" t="s">
        <v>81</v>
      </c>
      <c r="B10" s="26"/>
      <c r="C10" s="26"/>
      <c r="D10" s="27" t="s">
        <v>63</v>
      </c>
      <c r="E10" s="28" t="s">
        <v>171</v>
      </c>
      <c r="F10" s="28" t="s">
        <v>136</v>
      </c>
      <c r="G10" s="28" t="s">
        <v>172</v>
      </c>
    </row>
    <row r="11" spans="1:7" ht="21.75" customHeight="1">
      <c r="A11" s="29"/>
      <c r="B11" s="30" t="s">
        <v>118</v>
      </c>
      <c r="C11" s="31"/>
      <c r="D11" s="32" t="s">
        <v>139</v>
      </c>
      <c r="E11" s="33" t="s">
        <v>142</v>
      </c>
      <c r="F11" s="33" t="s">
        <v>136</v>
      </c>
      <c r="G11" s="33" t="s">
        <v>143</v>
      </c>
    </row>
    <row r="12" spans="1:7" ht="31.5" customHeight="1">
      <c r="A12" s="34"/>
      <c r="B12" s="34"/>
      <c r="C12" s="30" t="s">
        <v>68</v>
      </c>
      <c r="D12" s="32" t="s">
        <v>69</v>
      </c>
      <c r="E12" s="33" t="s">
        <v>142</v>
      </c>
      <c r="F12" s="33" t="s">
        <v>136</v>
      </c>
      <c r="G12" s="33" t="s">
        <v>143</v>
      </c>
    </row>
    <row r="13" spans="1:7" ht="21.75" customHeight="1">
      <c r="A13" s="77" t="s">
        <v>10</v>
      </c>
      <c r="B13" s="77"/>
      <c r="C13" s="77"/>
      <c r="D13" s="77"/>
      <c r="E13" s="35" t="s">
        <v>53</v>
      </c>
      <c r="F13" s="35" t="s">
        <v>136</v>
      </c>
      <c r="G13" s="35" t="s">
        <v>173</v>
      </c>
    </row>
  </sheetData>
  <sheetProtection/>
  <mergeCells count="2">
    <mergeCell ref="A7:G7"/>
    <mergeCell ref="A13:D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D2" sqref="D2"/>
    </sheetView>
  </sheetViews>
  <sheetFormatPr defaultColWidth="9.33203125" defaultRowHeight="12.75"/>
  <cols>
    <col min="1" max="3" width="10.83203125" style="0" customWidth="1"/>
    <col min="4" max="4" width="75.83203125" style="0" customWidth="1"/>
    <col min="5" max="7" width="20.83203125" style="0" customWidth="1"/>
  </cols>
  <sheetData>
    <row r="1" spans="6:8" ht="12.75">
      <c r="F1" s="12" t="s">
        <v>178</v>
      </c>
      <c r="G1" s="2"/>
      <c r="H1" s="2"/>
    </row>
    <row r="2" spans="6:8" ht="12.75">
      <c r="F2" s="12" t="s">
        <v>4</v>
      </c>
      <c r="G2" s="2"/>
      <c r="H2" s="2"/>
    </row>
    <row r="3" spans="6:8" ht="12.75">
      <c r="F3" s="4" t="s">
        <v>175</v>
      </c>
      <c r="G3" s="2"/>
      <c r="H3" s="2"/>
    </row>
    <row r="7" spans="1:18" ht="12.75" customHeight="1">
      <c r="A7" s="78" t="s">
        <v>47</v>
      </c>
      <c r="B7" s="78"/>
      <c r="C7" s="78"/>
      <c r="D7" s="78"/>
      <c r="E7" s="78"/>
      <c r="F7" s="78"/>
      <c r="G7" s="78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9" spans="1:7" ht="21.75" customHeight="1">
      <c r="A9" s="25" t="s">
        <v>0</v>
      </c>
      <c r="B9" s="25" t="s">
        <v>1</v>
      </c>
      <c r="C9" s="25" t="s">
        <v>5</v>
      </c>
      <c r="D9" s="25" t="s">
        <v>6</v>
      </c>
      <c r="E9" s="25" t="s">
        <v>7</v>
      </c>
      <c r="F9" s="25" t="s">
        <v>8</v>
      </c>
      <c r="G9" s="25" t="s">
        <v>9</v>
      </c>
    </row>
    <row r="10" spans="1:7" ht="21.75" customHeight="1">
      <c r="A10" s="26" t="s">
        <v>81</v>
      </c>
      <c r="B10" s="26"/>
      <c r="C10" s="26"/>
      <c r="D10" s="27" t="s">
        <v>63</v>
      </c>
      <c r="E10" s="28" t="s">
        <v>171</v>
      </c>
      <c r="F10" s="28" t="s">
        <v>136</v>
      </c>
      <c r="G10" s="28" t="s">
        <v>172</v>
      </c>
    </row>
    <row r="11" spans="1:7" ht="21.75" customHeight="1">
      <c r="A11" s="29"/>
      <c r="B11" s="30" t="s">
        <v>118</v>
      </c>
      <c r="C11" s="31"/>
      <c r="D11" s="32" t="s">
        <v>139</v>
      </c>
      <c r="E11" s="33" t="s">
        <v>142</v>
      </c>
      <c r="F11" s="33" t="s">
        <v>136</v>
      </c>
      <c r="G11" s="33" t="s">
        <v>143</v>
      </c>
    </row>
    <row r="12" spans="1:7" ht="31.5" customHeight="1">
      <c r="A12" s="34"/>
      <c r="B12" s="34"/>
      <c r="C12" s="30" t="s">
        <v>99</v>
      </c>
      <c r="D12" s="32" t="s">
        <v>153</v>
      </c>
      <c r="E12" s="33" t="s">
        <v>142</v>
      </c>
      <c r="F12" s="33" t="s">
        <v>136</v>
      </c>
      <c r="G12" s="33" t="s">
        <v>143</v>
      </c>
    </row>
    <row r="13" spans="1:7" ht="21.75" customHeight="1">
      <c r="A13" s="79" t="s">
        <v>10</v>
      </c>
      <c r="B13" s="79"/>
      <c r="C13" s="79"/>
      <c r="D13" s="79"/>
      <c r="E13" s="35" t="s">
        <v>53</v>
      </c>
      <c r="F13" s="35" t="s">
        <v>136</v>
      </c>
      <c r="G13" s="35" t="s">
        <v>173</v>
      </c>
    </row>
  </sheetData>
  <sheetProtection/>
  <mergeCells count="2">
    <mergeCell ref="A7:G7"/>
    <mergeCell ref="A13:D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D2" sqref="D2"/>
    </sheetView>
  </sheetViews>
  <sheetFormatPr defaultColWidth="9.33203125" defaultRowHeight="12.75"/>
  <cols>
    <col min="2" max="5" width="23.83203125" style="0" customWidth="1"/>
    <col min="6" max="6" width="22" style="0" customWidth="1"/>
    <col min="7" max="7" width="23.83203125" style="0" customWidth="1"/>
  </cols>
  <sheetData>
    <row r="1" spans="1:10" ht="12.75">
      <c r="A1" s="36"/>
      <c r="B1" s="2"/>
      <c r="C1" s="2"/>
      <c r="D1" s="2"/>
      <c r="E1" s="37"/>
      <c r="F1" s="37"/>
      <c r="G1" s="12" t="s">
        <v>179</v>
      </c>
      <c r="H1" s="2"/>
      <c r="I1" s="36"/>
      <c r="J1" s="36"/>
    </row>
    <row r="2" spans="1:10" ht="12.75">
      <c r="A2" s="36"/>
      <c r="B2" s="2"/>
      <c r="C2" s="2"/>
      <c r="D2" s="2"/>
      <c r="E2" s="37"/>
      <c r="F2" s="37"/>
      <c r="G2" s="12" t="s">
        <v>4</v>
      </c>
      <c r="H2" s="2"/>
      <c r="I2" s="36"/>
      <c r="J2" s="36"/>
    </row>
    <row r="3" spans="1:10" ht="12.75">
      <c r="A3" s="36"/>
      <c r="B3" s="2"/>
      <c r="C3" s="2"/>
      <c r="D3" s="2"/>
      <c r="E3" s="37"/>
      <c r="F3" s="37"/>
      <c r="G3" s="24" t="s">
        <v>175</v>
      </c>
      <c r="H3" s="2"/>
      <c r="I3" s="36"/>
      <c r="J3" s="36"/>
    </row>
    <row r="4" spans="1:10" ht="12.75">
      <c r="A4" s="36"/>
      <c r="B4" s="2"/>
      <c r="C4" s="2"/>
      <c r="D4" s="2"/>
      <c r="E4" s="37"/>
      <c r="F4" s="37"/>
      <c r="G4" s="37"/>
      <c r="H4" s="36"/>
      <c r="I4" s="36"/>
      <c r="J4" s="36"/>
    </row>
    <row r="5" spans="1:10" ht="12.75">
      <c r="A5" s="36"/>
      <c r="B5" s="2"/>
      <c r="C5" s="2"/>
      <c r="D5" s="2"/>
      <c r="E5" s="37"/>
      <c r="F5" s="37"/>
      <c r="G5" s="37"/>
      <c r="H5" s="36"/>
      <c r="I5" s="36"/>
      <c r="J5" s="36"/>
    </row>
    <row r="6" spans="1:10" ht="12.75">
      <c r="A6" s="36"/>
      <c r="B6" s="2"/>
      <c r="C6" s="2"/>
      <c r="D6" s="2"/>
      <c r="E6" s="37"/>
      <c r="F6" s="37"/>
      <c r="G6" s="37"/>
      <c r="H6" s="36"/>
      <c r="I6" s="36"/>
      <c r="J6" s="36"/>
    </row>
    <row r="7" spans="1:10" ht="12.75">
      <c r="A7" s="36"/>
      <c r="B7" s="2"/>
      <c r="C7" s="2"/>
      <c r="D7" s="2"/>
      <c r="E7" s="37"/>
      <c r="F7" s="37"/>
      <c r="G7" s="37"/>
      <c r="H7" s="36"/>
      <c r="I7" s="36"/>
      <c r="J7" s="36"/>
    </row>
    <row r="8" spans="1:10" ht="15">
      <c r="A8" s="36"/>
      <c r="B8" s="80" t="s">
        <v>70</v>
      </c>
      <c r="C8" s="80"/>
      <c r="D8" s="80"/>
      <c r="E8" s="80"/>
      <c r="F8" s="80"/>
      <c r="G8" s="80"/>
      <c r="H8" s="36"/>
      <c r="I8" s="36"/>
      <c r="J8" s="36"/>
    </row>
    <row r="9" spans="1:10" ht="12.75">
      <c r="A9" s="36"/>
      <c r="B9" s="38"/>
      <c r="C9" s="38"/>
      <c r="D9" s="38"/>
      <c r="E9" s="39"/>
      <c r="F9" s="39"/>
      <c r="G9" s="39"/>
      <c r="H9" s="36"/>
      <c r="I9" s="36"/>
      <c r="J9" s="36"/>
    </row>
    <row r="10" spans="2:7" ht="12.75">
      <c r="B10" s="81" t="s">
        <v>0</v>
      </c>
      <c r="C10" s="81" t="s">
        <v>1</v>
      </c>
      <c r="D10" s="81" t="s">
        <v>5</v>
      </c>
      <c r="E10" s="81" t="s">
        <v>71</v>
      </c>
      <c r="F10" s="83"/>
      <c r="G10" s="83"/>
    </row>
    <row r="11" spans="2:7" ht="12.75">
      <c r="B11" s="82"/>
      <c r="C11" s="82"/>
      <c r="D11" s="82"/>
      <c r="E11" s="40" t="s">
        <v>72</v>
      </c>
      <c r="F11" s="41" t="s">
        <v>73</v>
      </c>
      <c r="G11" s="41" t="s">
        <v>74</v>
      </c>
    </row>
    <row r="12" spans="2:7" ht="12.75" hidden="1">
      <c r="B12" s="84" t="s">
        <v>75</v>
      </c>
      <c r="C12" s="85"/>
      <c r="D12" s="85"/>
      <c r="E12" s="85"/>
      <c r="F12" s="85"/>
      <c r="G12" s="86"/>
    </row>
    <row r="13" spans="2:7" ht="12.75" hidden="1">
      <c r="B13" s="42" t="s">
        <v>54</v>
      </c>
      <c r="C13" s="42" t="s">
        <v>55</v>
      </c>
      <c r="D13" s="42" t="s">
        <v>76</v>
      </c>
      <c r="E13" s="43"/>
      <c r="F13" s="43"/>
      <c r="G13" s="44"/>
    </row>
    <row r="14" spans="2:7" ht="12.75" hidden="1">
      <c r="B14" s="42" t="s">
        <v>49</v>
      </c>
      <c r="C14" s="42" t="s">
        <v>77</v>
      </c>
      <c r="D14" s="42" t="s">
        <v>78</v>
      </c>
      <c r="E14" s="43"/>
      <c r="F14" s="43"/>
      <c r="G14" s="44"/>
    </row>
    <row r="15" spans="2:7" ht="12.75" hidden="1">
      <c r="B15" s="42" t="s">
        <v>79</v>
      </c>
      <c r="C15" s="42" t="s">
        <v>80</v>
      </c>
      <c r="D15" s="42" t="s">
        <v>78</v>
      </c>
      <c r="E15" s="43"/>
      <c r="F15" s="43"/>
      <c r="G15" s="44"/>
    </row>
    <row r="16" spans="2:7" ht="12.75" hidden="1">
      <c r="B16" s="42" t="s">
        <v>81</v>
      </c>
      <c r="C16" s="42" t="s">
        <v>82</v>
      </c>
      <c r="D16" s="42" t="s">
        <v>83</v>
      </c>
      <c r="E16" s="43"/>
      <c r="F16" s="43"/>
      <c r="G16" s="44"/>
    </row>
    <row r="17" spans="2:7" ht="12.75" hidden="1">
      <c r="B17" s="42" t="s">
        <v>81</v>
      </c>
      <c r="C17" s="42" t="s">
        <v>84</v>
      </c>
      <c r="D17" s="42" t="s">
        <v>83</v>
      </c>
      <c r="E17" s="43"/>
      <c r="F17" s="43"/>
      <c r="G17" s="44"/>
    </row>
    <row r="18" spans="2:7" ht="12.75" hidden="1">
      <c r="B18" s="42" t="s">
        <v>85</v>
      </c>
      <c r="C18" s="42" t="s">
        <v>86</v>
      </c>
      <c r="D18" s="42" t="s">
        <v>83</v>
      </c>
      <c r="E18" s="43"/>
      <c r="F18" s="43"/>
      <c r="G18" s="44"/>
    </row>
    <row r="19" spans="2:7" ht="12.75" hidden="1">
      <c r="B19" s="42" t="s">
        <v>87</v>
      </c>
      <c r="C19" s="42" t="s">
        <v>88</v>
      </c>
      <c r="D19" s="42" t="s">
        <v>78</v>
      </c>
      <c r="E19" s="43"/>
      <c r="F19" s="43"/>
      <c r="G19" s="44"/>
    </row>
    <row r="20" spans="2:7" ht="12.75" hidden="1">
      <c r="B20" s="42" t="s">
        <v>89</v>
      </c>
      <c r="C20" s="42" t="s">
        <v>90</v>
      </c>
      <c r="D20" s="42" t="s">
        <v>91</v>
      </c>
      <c r="E20" s="43"/>
      <c r="F20" s="43"/>
      <c r="G20" s="44"/>
    </row>
    <row r="21" spans="2:7" ht="12.75" hidden="1">
      <c r="B21" s="42" t="s">
        <v>89</v>
      </c>
      <c r="C21" s="42" t="s">
        <v>92</v>
      </c>
      <c r="D21" s="42" t="s">
        <v>78</v>
      </c>
      <c r="E21" s="43"/>
      <c r="F21" s="43"/>
      <c r="G21" s="44"/>
    </row>
    <row r="22" spans="2:7" ht="12.75" hidden="1">
      <c r="B22" s="87" t="s">
        <v>93</v>
      </c>
      <c r="C22" s="88"/>
      <c r="D22" s="89"/>
      <c r="E22" s="45">
        <v>0</v>
      </c>
      <c r="F22" s="45">
        <v>0</v>
      </c>
      <c r="G22" s="45">
        <v>0</v>
      </c>
    </row>
    <row r="23" spans="2:7" ht="12.75">
      <c r="B23" s="90" t="s">
        <v>94</v>
      </c>
      <c r="C23" s="91"/>
      <c r="D23" s="91"/>
      <c r="E23" s="91"/>
      <c r="F23" s="91"/>
      <c r="G23" s="92"/>
    </row>
    <row r="24" spans="2:7" ht="12.75" hidden="1">
      <c r="B24" s="46" t="s">
        <v>49</v>
      </c>
      <c r="C24" s="46" t="s">
        <v>95</v>
      </c>
      <c r="D24" s="47">
        <v>2360</v>
      </c>
      <c r="E24" s="43"/>
      <c r="F24" s="43"/>
      <c r="G24" s="43"/>
    </row>
    <row r="25" spans="2:7" ht="12.75" hidden="1">
      <c r="B25" s="42" t="s">
        <v>96</v>
      </c>
      <c r="C25" s="42" t="s">
        <v>97</v>
      </c>
      <c r="D25" s="42" t="s">
        <v>98</v>
      </c>
      <c r="E25" s="43"/>
      <c r="F25" s="43"/>
      <c r="G25" s="44"/>
    </row>
    <row r="26" spans="2:7" ht="12.75" hidden="1">
      <c r="B26" s="42" t="s">
        <v>96</v>
      </c>
      <c r="C26" s="42" t="s">
        <v>97</v>
      </c>
      <c r="D26" s="42" t="s">
        <v>99</v>
      </c>
      <c r="E26" s="43"/>
      <c r="F26" s="43"/>
      <c r="G26" s="44"/>
    </row>
    <row r="27" spans="2:7" ht="12.75" hidden="1">
      <c r="B27" s="42" t="s">
        <v>96</v>
      </c>
      <c r="C27" s="42" t="s">
        <v>97</v>
      </c>
      <c r="D27" s="42" t="s">
        <v>100</v>
      </c>
      <c r="E27" s="43"/>
      <c r="F27" s="43"/>
      <c r="G27" s="44"/>
    </row>
    <row r="28" spans="2:7" ht="12.75" hidden="1">
      <c r="B28" s="46" t="s">
        <v>79</v>
      </c>
      <c r="C28" s="46" t="s">
        <v>101</v>
      </c>
      <c r="D28" s="47">
        <v>2590</v>
      </c>
      <c r="E28" s="43"/>
      <c r="F28" s="43"/>
      <c r="G28" s="43"/>
    </row>
    <row r="29" spans="2:7" ht="12.75" hidden="1">
      <c r="B29" s="46" t="s">
        <v>79</v>
      </c>
      <c r="C29" s="46" t="s">
        <v>101</v>
      </c>
      <c r="D29" s="47">
        <v>2830</v>
      </c>
      <c r="E29" s="43"/>
      <c r="F29" s="43"/>
      <c r="G29" s="43"/>
    </row>
    <row r="30" spans="2:7" ht="12.75" hidden="1">
      <c r="B30" s="46" t="s">
        <v>79</v>
      </c>
      <c r="C30" s="46" t="s">
        <v>102</v>
      </c>
      <c r="D30" s="46" t="s">
        <v>103</v>
      </c>
      <c r="E30" s="43"/>
      <c r="F30" s="43"/>
      <c r="G30" s="43"/>
    </row>
    <row r="31" spans="2:7" ht="12.75" hidden="1">
      <c r="B31" s="46" t="s">
        <v>79</v>
      </c>
      <c r="C31" s="46" t="s">
        <v>102</v>
      </c>
      <c r="D31" s="46" t="s">
        <v>104</v>
      </c>
      <c r="E31" s="43"/>
      <c r="F31" s="43"/>
      <c r="G31" s="43"/>
    </row>
    <row r="32" spans="2:7" ht="12.75" hidden="1">
      <c r="B32" s="46" t="s">
        <v>79</v>
      </c>
      <c r="C32" s="46" t="s">
        <v>101</v>
      </c>
      <c r="D32" s="46" t="s">
        <v>104</v>
      </c>
      <c r="E32" s="43"/>
      <c r="F32" s="43"/>
      <c r="G32" s="43"/>
    </row>
    <row r="33" spans="2:7" ht="12.75" hidden="1">
      <c r="B33" s="46" t="s">
        <v>79</v>
      </c>
      <c r="C33" s="46" t="s">
        <v>105</v>
      </c>
      <c r="D33" s="46" t="s">
        <v>103</v>
      </c>
      <c r="E33" s="43"/>
      <c r="F33" s="43"/>
      <c r="G33" s="43"/>
    </row>
    <row r="34" spans="2:7" ht="12.75" hidden="1">
      <c r="B34" s="46" t="s">
        <v>79</v>
      </c>
      <c r="C34" s="46" t="s">
        <v>102</v>
      </c>
      <c r="D34" s="46" t="s">
        <v>104</v>
      </c>
      <c r="E34" s="43"/>
      <c r="F34" s="43"/>
      <c r="G34" s="43"/>
    </row>
    <row r="35" spans="2:7" ht="12.75" customHeight="1" hidden="1">
      <c r="B35" s="48" t="s">
        <v>79</v>
      </c>
      <c r="C35" s="48" t="s">
        <v>80</v>
      </c>
      <c r="D35" s="48" t="s">
        <v>103</v>
      </c>
      <c r="E35" s="49">
        <v>-72000</v>
      </c>
      <c r="F35" s="50"/>
      <c r="G35" s="50"/>
    </row>
    <row r="36" spans="2:7" ht="12.75" hidden="1">
      <c r="B36" s="48" t="s">
        <v>79</v>
      </c>
      <c r="C36" s="48" t="s">
        <v>106</v>
      </c>
      <c r="D36" s="48" t="s">
        <v>104</v>
      </c>
      <c r="E36" s="49">
        <v>72000</v>
      </c>
      <c r="F36" s="50"/>
      <c r="G36" s="50"/>
    </row>
    <row r="37" spans="2:7" ht="12.75" customHeight="1" hidden="1">
      <c r="B37" s="48" t="s">
        <v>79</v>
      </c>
      <c r="C37" s="48" t="s">
        <v>107</v>
      </c>
      <c r="D37" s="48" t="s">
        <v>104</v>
      </c>
      <c r="E37" s="49"/>
      <c r="F37" s="50"/>
      <c r="G37" s="50"/>
    </row>
    <row r="38" spans="2:7" ht="12.75" hidden="1">
      <c r="B38" s="48" t="s">
        <v>108</v>
      </c>
      <c r="C38" s="48" t="s">
        <v>109</v>
      </c>
      <c r="D38" s="48" t="s">
        <v>100</v>
      </c>
      <c r="E38" s="50"/>
      <c r="F38" s="50"/>
      <c r="G38" s="49"/>
    </row>
    <row r="39" spans="2:7" ht="12.75" hidden="1">
      <c r="B39" s="48" t="s">
        <v>79</v>
      </c>
      <c r="C39" s="48" t="s">
        <v>110</v>
      </c>
      <c r="D39" s="48" t="s">
        <v>98</v>
      </c>
      <c r="E39" s="49"/>
      <c r="F39" s="50"/>
      <c r="G39" s="49"/>
    </row>
    <row r="40" spans="2:7" ht="12.75" hidden="1">
      <c r="B40" s="48" t="s">
        <v>79</v>
      </c>
      <c r="C40" s="48" t="s">
        <v>110</v>
      </c>
      <c r="D40" s="48" t="s">
        <v>99</v>
      </c>
      <c r="E40" s="49"/>
      <c r="F40" s="50"/>
      <c r="G40" s="49">
        <v>15000</v>
      </c>
    </row>
    <row r="41" spans="2:7" ht="12.75" hidden="1">
      <c r="B41" s="48" t="s">
        <v>79</v>
      </c>
      <c r="C41" s="48" t="s">
        <v>110</v>
      </c>
      <c r="D41" s="48" t="s">
        <v>100</v>
      </c>
      <c r="E41" s="49"/>
      <c r="F41" s="50"/>
      <c r="G41" s="49">
        <v>-15000</v>
      </c>
    </row>
    <row r="42" spans="2:7" ht="12.75" customHeight="1" hidden="1">
      <c r="B42" s="48" t="s">
        <v>108</v>
      </c>
      <c r="C42" s="48" t="s">
        <v>111</v>
      </c>
      <c r="D42" s="48" t="s">
        <v>112</v>
      </c>
      <c r="E42" s="49"/>
      <c r="F42" s="50"/>
      <c r="G42" s="49"/>
    </row>
    <row r="43" spans="2:7" ht="12.75" customHeight="1" hidden="1">
      <c r="B43" s="48" t="s">
        <v>108</v>
      </c>
      <c r="C43" s="48" t="s">
        <v>113</v>
      </c>
      <c r="D43" s="48" t="s">
        <v>100</v>
      </c>
      <c r="E43" s="50"/>
      <c r="F43" s="50"/>
      <c r="G43" s="49"/>
    </row>
    <row r="44" spans="2:7" ht="12.75" customHeight="1" hidden="1">
      <c r="B44" s="48" t="s">
        <v>81</v>
      </c>
      <c r="C44" s="48" t="s">
        <v>114</v>
      </c>
      <c r="D44" s="48" t="s">
        <v>115</v>
      </c>
      <c r="E44" s="50"/>
      <c r="F44" s="50"/>
      <c r="G44" s="49"/>
    </row>
    <row r="45" spans="2:7" ht="12.75" hidden="1">
      <c r="B45" s="48" t="s">
        <v>81</v>
      </c>
      <c r="C45" s="48" t="s">
        <v>114</v>
      </c>
      <c r="D45" s="48" t="s">
        <v>99</v>
      </c>
      <c r="E45" s="50"/>
      <c r="F45" s="50"/>
      <c r="G45" s="49"/>
    </row>
    <row r="46" spans="2:7" ht="12.75" hidden="1">
      <c r="B46" s="48" t="s">
        <v>81</v>
      </c>
      <c r="C46" s="48" t="s">
        <v>114</v>
      </c>
      <c r="D46" s="48" t="s">
        <v>116</v>
      </c>
      <c r="E46" s="50"/>
      <c r="F46" s="50"/>
      <c r="G46" s="49"/>
    </row>
    <row r="47" spans="2:7" ht="12.75" hidden="1">
      <c r="B47" s="48" t="s">
        <v>81</v>
      </c>
      <c r="C47" s="48" t="s">
        <v>117</v>
      </c>
      <c r="D47" s="48" t="s">
        <v>100</v>
      </c>
      <c r="E47" s="50"/>
      <c r="F47" s="50"/>
      <c r="G47" s="49"/>
    </row>
    <row r="48" spans="2:7" ht="12.75">
      <c r="B48" s="48" t="s">
        <v>81</v>
      </c>
      <c r="C48" s="48" t="s">
        <v>118</v>
      </c>
      <c r="D48" s="48" t="s">
        <v>99</v>
      </c>
      <c r="E48" s="50"/>
      <c r="F48" s="50"/>
      <c r="G48" s="49">
        <v>25360</v>
      </c>
    </row>
    <row r="49" spans="2:7" ht="12.75" hidden="1">
      <c r="B49" s="48" t="s">
        <v>85</v>
      </c>
      <c r="C49" s="48" t="s">
        <v>86</v>
      </c>
      <c r="D49" s="48" t="s">
        <v>119</v>
      </c>
      <c r="E49" s="50"/>
      <c r="F49" s="50"/>
      <c r="G49" s="49"/>
    </row>
    <row r="50" spans="2:7" ht="12.75" customHeight="1" hidden="1">
      <c r="B50" s="48" t="s">
        <v>87</v>
      </c>
      <c r="C50" s="48" t="s">
        <v>120</v>
      </c>
      <c r="D50" s="48" t="s">
        <v>103</v>
      </c>
      <c r="E50" s="50"/>
      <c r="F50" s="50"/>
      <c r="G50" s="49"/>
    </row>
    <row r="51" spans="2:7" ht="12.75" customHeight="1" hidden="1">
      <c r="B51" s="48" t="s">
        <v>87</v>
      </c>
      <c r="C51" s="48" t="s">
        <v>120</v>
      </c>
      <c r="D51" s="48" t="s">
        <v>104</v>
      </c>
      <c r="E51" s="50"/>
      <c r="F51" s="50"/>
      <c r="G51" s="49"/>
    </row>
    <row r="52" spans="2:7" ht="12.75" hidden="1">
      <c r="B52" s="46" t="s">
        <v>87</v>
      </c>
      <c r="C52" s="46" t="s">
        <v>121</v>
      </c>
      <c r="D52" s="46" t="s">
        <v>103</v>
      </c>
      <c r="E52" s="43"/>
      <c r="F52" s="43"/>
      <c r="G52" s="51"/>
    </row>
    <row r="53" spans="2:7" ht="12.75" hidden="1">
      <c r="B53" s="46" t="s">
        <v>87</v>
      </c>
      <c r="C53" s="46" t="s">
        <v>121</v>
      </c>
      <c r="D53" s="46" t="s">
        <v>104</v>
      </c>
      <c r="E53" s="43"/>
      <c r="F53" s="43"/>
      <c r="G53" s="51"/>
    </row>
    <row r="54" spans="2:7" ht="12.75" hidden="1">
      <c r="B54" s="46" t="s">
        <v>87</v>
      </c>
      <c r="C54" s="46" t="s">
        <v>122</v>
      </c>
      <c r="D54" s="46" t="s">
        <v>104</v>
      </c>
      <c r="E54" s="43"/>
      <c r="F54" s="43"/>
      <c r="G54" s="51"/>
    </row>
    <row r="55" spans="2:7" ht="12.75" hidden="1">
      <c r="B55" s="42" t="s">
        <v>87</v>
      </c>
      <c r="C55" s="42" t="s">
        <v>123</v>
      </c>
      <c r="D55" s="42" t="s">
        <v>103</v>
      </c>
      <c r="E55" s="44"/>
      <c r="F55" s="43"/>
      <c r="G55" s="43"/>
    </row>
    <row r="56" spans="2:7" ht="12.75" hidden="1">
      <c r="B56" s="42" t="s">
        <v>87</v>
      </c>
      <c r="C56" s="42" t="s">
        <v>123</v>
      </c>
      <c r="D56" s="42" t="s">
        <v>104</v>
      </c>
      <c r="E56" s="44"/>
      <c r="F56" s="43"/>
      <c r="G56" s="43"/>
    </row>
    <row r="57" spans="2:7" ht="12.75" hidden="1">
      <c r="B57" s="46" t="s">
        <v>87</v>
      </c>
      <c r="C57" s="46" t="s">
        <v>124</v>
      </c>
      <c r="D57" s="46" t="s">
        <v>104</v>
      </c>
      <c r="E57" s="51"/>
      <c r="F57" s="43"/>
      <c r="G57" s="43"/>
    </row>
    <row r="58" spans="2:7" ht="12.75" hidden="1">
      <c r="B58" s="42" t="s">
        <v>87</v>
      </c>
      <c r="C58" s="42" t="s">
        <v>125</v>
      </c>
      <c r="D58" s="42" t="s">
        <v>103</v>
      </c>
      <c r="E58" s="44"/>
      <c r="F58" s="43"/>
      <c r="G58" s="43"/>
    </row>
    <row r="59" spans="2:7" ht="12.75" hidden="1">
      <c r="B59" s="42" t="s">
        <v>87</v>
      </c>
      <c r="C59" s="42" t="s">
        <v>126</v>
      </c>
      <c r="D59" s="42" t="s">
        <v>104</v>
      </c>
      <c r="E59" s="44"/>
      <c r="F59" s="43"/>
      <c r="G59" s="43"/>
    </row>
    <row r="60" spans="2:7" ht="12.75" hidden="1">
      <c r="B60" s="42" t="s">
        <v>127</v>
      </c>
      <c r="C60" s="42" t="s">
        <v>128</v>
      </c>
      <c r="D60" s="42" t="s">
        <v>98</v>
      </c>
      <c r="E60" s="44"/>
      <c r="F60" s="43"/>
      <c r="G60" s="43"/>
    </row>
    <row r="61" spans="2:7" ht="12.75" hidden="1">
      <c r="B61" s="42" t="s">
        <v>127</v>
      </c>
      <c r="C61" s="42" t="s">
        <v>128</v>
      </c>
      <c r="D61" s="42" t="s">
        <v>99</v>
      </c>
      <c r="E61" s="44"/>
      <c r="F61" s="43"/>
      <c r="G61" s="43"/>
    </row>
    <row r="62" spans="2:7" ht="12.75" hidden="1">
      <c r="B62" s="42" t="s">
        <v>127</v>
      </c>
      <c r="C62" s="42" t="s">
        <v>128</v>
      </c>
      <c r="D62" s="42" t="s">
        <v>100</v>
      </c>
      <c r="E62" s="44"/>
      <c r="F62" s="43"/>
      <c r="G62" s="43"/>
    </row>
    <row r="63" spans="2:7" ht="12.75" hidden="1">
      <c r="B63" s="46" t="s">
        <v>89</v>
      </c>
      <c r="C63" s="46" t="s">
        <v>129</v>
      </c>
      <c r="D63" s="46" t="s">
        <v>98</v>
      </c>
      <c r="E63" s="43"/>
      <c r="F63" s="43"/>
      <c r="G63" s="51"/>
    </row>
    <row r="64" spans="2:7" ht="12.75" hidden="1">
      <c r="B64" s="46" t="s">
        <v>89</v>
      </c>
      <c r="C64" s="46" t="s">
        <v>129</v>
      </c>
      <c r="D64" s="46" t="s">
        <v>99</v>
      </c>
      <c r="E64" s="43"/>
      <c r="F64" s="43"/>
      <c r="G64" s="51"/>
    </row>
    <row r="65" spans="2:7" ht="12.75" hidden="1">
      <c r="B65" s="46" t="s">
        <v>130</v>
      </c>
      <c r="C65" s="46" t="s">
        <v>131</v>
      </c>
      <c r="D65" s="46" t="s">
        <v>99</v>
      </c>
      <c r="E65" s="43"/>
      <c r="F65" s="43"/>
      <c r="G65" s="51"/>
    </row>
    <row r="66" spans="2:7" ht="12.75" hidden="1">
      <c r="B66" s="52" t="s">
        <v>89</v>
      </c>
      <c r="C66" s="53" t="s">
        <v>129</v>
      </c>
      <c r="D66" s="54" t="s">
        <v>100</v>
      </c>
      <c r="E66" s="43"/>
      <c r="F66" s="43"/>
      <c r="G66" s="51"/>
    </row>
    <row r="67" spans="2:7" ht="12.75" customHeight="1">
      <c r="B67" s="87" t="s">
        <v>93</v>
      </c>
      <c r="C67" s="93"/>
      <c r="D67" s="94"/>
      <c r="E67" s="45">
        <v>0</v>
      </c>
      <c r="F67" s="45">
        <v>0</v>
      </c>
      <c r="G67" s="45">
        <f>SUM(G42:G66)</f>
        <v>25360</v>
      </c>
    </row>
    <row r="68" spans="2:7" ht="12.75" customHeight="1">
      <c r="B68" s="95"/>
      <c r="C68" s="96"/>
      <c r="D68" s="96"/>
      <c r="E68" s="96"/>
      <c r="F68" s="96"/>
      <c r="G68" s="97"/>
    </row>
    <row r="69" spans="2:7" ht="12.75" customHeight="1">
      <c r="B69" s="95" t="s">
        <v>132</v>
      </c>
      <c r="C69" s="96"/>
      <c r="D69" s="96"/>
      <c r="E69" s="97"/>
      <c r="F69" s="98">
        <f>E67</f>
        <v>0</v>
      </c>
      <c r="G69" s="99"/>
    </row>
    <row r="70" spans="2:7" ht="12.75" customHeight="1">
      <c r="B70" s="95" t="s">
        <v>133</v>
      </c>
      <c r="C70" s="96"/>
      <c r="D70" s="96"/>
      <c r="E70" s="97"/>
      <c r="F70" s="98">
        <f>F67</f>
        <v>0</v>
      </c>
      <c r="G70" s="99"/>
    </row>
    <row r="71" spans="2:7" ht="12.75" customHeight="1">
      <c r="B71" s="95" t="s">
        <v>134</v>
      </c>
      <c r="C71" s="96"/>
      <c r="D71" s="96"/>
      <c r="E71" s="97"/>
      <c r="F71" s="98">
        <f>G67</f>
        <v>25360</v>
      </c>
      <c r="G71" s="99"/>
    </row>
    <row r="72" spans="2:7" ht="12.75" customHeight="1">
      <c r="B72" s="87" t="s">
        <v>10</v>
      </c>
      <c r="C72" s="100"/>
      <c r="D72" s="100"/>
      <c r="E72" s="101"/>
      <c r="F72" s="102">
        <f>SUM(F69:G71)</f>
        <v>25360</v>
      </c>
      <c r="G72" s="103"/>
    </row>
  </sheetData>
  <sheetProtection/>
  <mergeCells count="18">
    <mergeCell ref="B70:E70"/>
    <mergeCell ref="F70:G70"/>
    <mergeCell ref="B71:E71"/>
    <mergeCell ref="F71:G71"/>
    <mergeCell ref="B72:E72"/>
    <mergeCell ref="F72:G72"/>
    <mergeCell ref="B22:D22"/>
    <mergeCell ref="B23:G23"/>
    <mergeCell ref="B67:D67"/>
    <mergeCell ref="B68:G68"/>
    <mergeCell ref="B69:E69"/>
    <mergeCell ref="F69:G69"/>
    <mergeCell ref="B8:G8"/>
    <mergeCell ref="B10:B11"/>
    <mergeCell ref="C10:C11"/>
    <mergeCell ref="D10:D11"/>
    <mergeCell ref="E10:G10"/>
    <mergeCell ref="B12:G12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STAZYSTA</cp:lastModifiedBy>
  <cp:lastPrinted>2017-07-13T08:28:57Z</cp:lastPrinted>
  <dcterms:created xsi:type="dcterms:W3CDTF">2015-04-24T09:07:00Z</dcterms:created>
  <dcterms:modified xsi:type="dcterms:W3CDTF">2017-07-18T06:15:04Z</dcterms:modified>
  <cp:category/>
  <cp:version/>
  <cp:contentType/>
  <cp:contentStatus/>
</cp:coreProperties>
</file>