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firstSheet="1" activeTab="2"/>
  </bookViews>
  <sheets>
    <sheet name="wydatkipar" sheetId="1" state="hidden" r:id="rId1"/>
    <sheet name="3" sheetId="2" r:id="rId2"/>
    <sheet name="4" sheetId="3" r:id="rId3"/>
    <sheet name="5" sheetId="4" r:id="rId4"/>
    <sheet name="8" sheetId="5" r:id="rId5"/>
    <sheet name="9" sheetId="6" r:id="rId6"/>
    <sheet name="10" sheetId="7" r:id="rId7"/>
  </sheets>
  <definedNames/>
  <calcPr fullCalcOnLoad="1"/>
</workbook>
</file>

<file path=xl/sharedStrings.xml><?xml version="1.0" encoding="utf-8"?>
<sst xmlns="http://schemas.openxmlformats.org/spreadsheetml/2006/main" count="1661" uniqueCount="481">
  <si>
    <t>Dział</t>
  </si>
  <si>
    <t>Rozdział</t>
  </si>
  <si>
    <t>Paragraf</t>
  </si>
  <si>
    <t>Treść</t>
  </si>
  <si>
    <t>Przed zmianą</t>
  </si>
  <si>
    <t>Zmiana</t>
  </si>
  <si>
    <t>Po zmianie</t>
  </si>
  <si>
    <t>710</t>
  </si>
  <si>
    <t>Działalność usługowa</t>
  </si>
  <si>
    <t>1 836 989,00</t>
  </si>
  <si>
    <t>11 436,00</t>
  </si>
  <si>
    <t>1 848 425,00</t>
  </si>
  <si>
    <t>71015</t>
  </si>
  <si>
    <t>Nadzór budowlany</t>
  </si>
  <si>
    <t>404 332,00</t>
  </si>
  <si>
    <t>415 768,00</t>
  </si>
  <si>
    <t>4010</t>
  </si>
  <si>
    <t>Wynagrodzenia osobowe pracowników</t>
  </si>
  <si>
    <t>116 145,00</t>
  </si>
  <si>
    <t>1 550,00</t>
  </si>
  <si>
    <t>117 695,00</t>
  </si>
  <si>
    <t>4020</t>
  </si>
  <si>
    <t>Wynagrodzenia osobowe członków korpusu służby cywilnej</t>
  </si>
  <si>
    <t>160 552,00</t>
  </si>
  <si>
    <t>9 650,00</t>
  </si>
  <si>
    <t>170 202,00</t>
  </si>
  <si>
    <t>4120</t>
  </si>
  <si>
    <t>Składki na Fundusz Pracy</t>
  </si>
  <si>
    <t>7 219,00</t>
  </si>
  <si>
    <t>236,00</t>
  </si>
  <si>
    <t>7 455,00</t>
  </si>
  <si>
    <t>750</t>
  </si>
  <si>
    <t>Administracja publiczna</t>
  </si>
  <si>
    <t>13 853 230,00</t>
  </si>
  <si>
    <t>0,00</t>
  </si>
  <si>
    <t>75020</t>
  </si>
  <si>
    <t>Starostwa powiatowe</t>
  </si>
  <si>
    <t>12 348 424,00</t>
  </si>
  <si>
    <t>6 069 052,00</t>
  </si>
  <si>
    <t>- 9 838,00</t>
  </si>
  <si>
    <t>6 059 214,00</t>
  </si>
  <si>
    <t>4440</t>
  </si>
  <si>
    <t>Odpisy na zakładowy fundusz świadczeń socjalnych</t>
  </si>
  <si>
    <t>160 000,00</t>
  </si>
  <si>
    <t>9 838,00</t>
  </si>
  <si>
    <t>169 838,00</t>
  </si>
  <si>
    <t>4750</t>
  </si>
  <si>
    <t>Zakup akcesoriów komputerowych, w tym programów i licencji</t>
  </si>
  <si>
    <t>111 300,00</t>
  </si>
  <si>
    <t>30 000,00</t>
  </si>
  <si>
    <t>141 300,00</t>
  </si>
  <si>
    <t>6060</t>
  </si>
  <si>
    <t>Wydatki na zakupy inwestycyjne jednostek budżetowych</t>
  </si>
  <si>
    <t>181 471,00</t>
  </si>
  <si>
    <t>- 30 000,00</t>
  </si>
  <si>
    <t>151 471,00</t>
  </si>
  <si>
    <t>75075</t>
  </si>
  <si>
    <t>Promocja jednostek samorządu terytorialnego</t>
  </si>
  <si>
    <t>402 190,00</t>
  </si>
  <si>
    <t>4300</t>
  </si>
  <si>
    <t>Zakup usług pozostałych</t>
  </si>
  <si>
    <t>169 340,00</t>
  </si>
  <si>
    <t>- 540,00</t>
  </si>
  <si>
    <t>168 800,00</t>
  </si>
  <si>
    <t>4380</t>
  </si>
  <si>
    <t>Zakup usług obejmujacych tłumaczenia</t>
  </si>
  <si>
    <t>540,00</t>
  </si>
  <si>
    <t>754</t>
  </si>
  <si>
    <t>Bezpieczeństwo publiczne i ochrona przeciwpożarowa</t>
  </si>
  <si>
    <t>7 863 555,00</t>
  </si>
  <si>
    <t>- 263 841,00</t>
  </si>
  <si>
    <t>7 599 714,00</t>
  </si>
  <si>
    <t>75411</t>
  </si>
  <si>
    <t>Komendy powiatowe Państwowej Straży Pożarnej</t>
  </si>
  <si>
    <t>7 427 682,00</t>
  </si>
  <si>
    <t>7 163 841,00</t>
  </si>
  <si>
    <t>3070</t>
  </si>
  <si>
    <t>Wydatki osobowe niezaliczone do uposażeń wypłacane żołnierzom i funkcjonariuszom</t>
  </si>
  <si>
    <t>485 000,00</t>
  </si>
  <si>
    <t>- 95 273,00</t>
  </si>
  <si>
    <t>389 727,00</t>
  </si>
  <si>
    <t>71 193,00</t>
  </si>
  <si>
    <t>3 509,00</t>
  </si>
  <si>
    <t>74 702,00</t>
  </si>
  <si>
    <t>4060</t>
  </si>
  <si>
    <t xml:space="preserve">Pozostałe należności żołnierzy zawodowych i nadterminowych oraz funkcjonariuszy </t>
  </si>
  <si>
    <t>620 484,00</t>
  </si>
  <si>
    <t>- 234 727,00</t>
  </si>
  <si>
    <t>385 757,00</t>
  </si>
  <si>
    <t>4110</t>
  </si>
  <si>
    <t>Składki na ubezpieczenia społeczne</t>
  </si>
  <si>
    <t>11 781,00</t>
  </si>
  <si>
    <t>564,00</t>
  </si>
  <si>
    <t>12 345,00</t>
  </si>
  <si>
    <t>1 798,00</t>
  </si>
  <si>
    <t>86,00</t>
  </si>
  <si>
    <t>1 884,00</t>
  </si>
  <si>
    <t>4210</t>
  </si>
  <si>
    <t>Zakup materiałów i wyposażenia</t>
  </si>
  <si>
    <t>190 088,00</t>
  </si>
  <si>
    <t>31 000,00</t>
  </si>
  <si>
    <t>221 088,00</t>
  </si>
  <si>
    <t>4260</t>
  </si>
  <si>
    <t>Zakup energii</t>
  </si>
  <si>
    <t>100 000,00</t>
  </si>
  <si>
    <t>10 000,00</t>
  </si>
  <si>
    <t>110 000,00</t>
  </si>
  <si>
    <t>4270</t>
  </si>
  <si>
    <t>Zakup usług remontowych</t>
  </si>
  <si>
    <t>40 000,00</t>
  </si>
  <si>
    <t>2 000,00</t>
  </si>
  <si>
    <t>42 000,00</t>
  </si>
  <si>
    <t>56 000,00</t>
  </si>
  <si>
    <t>58 000,00</t>
  </si>
  <si>
    <t>4370</t>
  </si>
  <si>
    <t>Opłata z tytułu zakupu usług telekomunikacyjnych telefonii stacjinarnej</t>
  </si>
  <si>
    <t>28 472,00</t>
  </si>
  <si>
    <t>3 000,00</t>
  </si>
  <si>
    <t>31 472,00</t>
  </si>
  <si>
    <t>4410</t>
  </si>
  <si>
    <t>Podróże służbowe krajowe</t>
  </si>
  <si>
    <t>7 250,00</t>
  </si>
  <si>
    <t>1 000,00</t>
  </si>
  <si>
    <t>8 250,00</t>
  </si>
  <si>
    <t>4430</t>
  </si>
  <si>
    <t>Różne opłaty i składki</t>
  </si>
  <si>
    <t>12 000,00</t>
  </si>
  <si>
    <t>19 250,00</t>
  </si>
  <si>
    <t>4 000,00</t>
  </si>
  <si>
    <t>5 000,00</t>
  </si>
  <si>
    <t>854</t>
  </si>
  <si>
    <t>Edukacyjna opieka wychowawcza</t>
  </si>
  <si>
    <t>11 310 589,00</t>
  </si>
  <si>
    <t>85406</t>
  </si>
  <si>
    <t>Poradnie psychologiczno-pedagogiczne, w tym poradnie specjalistyczne</t>
  </si>
  <si>
    <t>1 376 339,00</t>
  </si>
  <si>
    <t>970 528,00</t>
  </si>
  <si>
    <t>- 14 556,00</t>
  </si>
  <si>
    <t>955 972,00</t>
  </si>
  <si>
    <t>19 990,00</t>
  </si>
  <si>
    <t>10 776,00</t>
  </si>
  <si>
    <t>30 766,00</t>
  </si>
  <si>
    <t>8 000,00</t>
  </si>
  <si>
    <t>3 780,00</t>
  </si>
  <si>
    <t>11 780,00</t>
  </si>
  <si>
    <t>921</t>
  </si>
  <si>
    <t>Kultura i ochrona dziedzictwa narodowego</t>
  </si>
  <si>
    <t>913 275,00</t>
  </si>
  <si>
    <t>92195</t>
  </si>
  <si>
    <t>Pozostała działalność</t>
  </si>
  <si>
    <t>611 000,00</t>
  </si>
  <si>
    <t>3040</t>
  </si>
  <si>
    <t>Nagrody o charakterze szczególnym niezaliczone do wynagrodzeń</t>
  </si>
  <si>
    <t>200,00</t>
  </si>
  <si>
    <t>4 200,00</t>
  </si>
  <si>
    <t>91 018,00</t>
  </si>
  <si>
    <t>- 200,00</t>
  </si>
  <si>
    <t>90 818,00</t>
  </si>
  <si>
    <t>Razem:</t>
  </si>
  <si>
    <t>121 504 157,00</t>
  </si>
  <si>
    <t>- 252 405,00</t>
  </si>
  <si>
    <t>121 251 752,00</t>
  </si>
  <si>
    <t>do Uchwały nr 145/712/2008</t>
  </si>
  <si>
    <t xml:space="preserve">Zarządu Powiatu </t>
  </si>
  <si>
    <t>Wydatki budżetu Powiatu Tarnogórskiego na  2008 r.</t>
  </si>
  <si>
    <t>(wg działów, rozdziałów i paragrafów klasyfikacji budżetowej)</t>
  </si>
  <si>
    <t xml:space="preserve">Załącznik nr </t>
  </si>
  <si>
    <t>z dnia 30 wrzesnia 2008 r.</t>
  </si>
  <si>
    <t>Wydatki bieżące w tym</t>
  </si>
  <si>
    <t>Wynagrodzenia i pochodne</t>
  </si>
  <si>
    <t>Wydatki majątkowe</t>
  </si>
  <si>
    <t>12 095 680,00</t>
  </si>
  <si>
    <t>7 592 169,00</t>
  </si>
  <si>
    <t>252 744,00</t>
  </si>
  <si>
    <t>7 413 917,00</t>
  </si>
  <si>
    <t>6 209 424,00</t>
  </si>
  <si>
    <t>1 228 679,00</t>
  </si>
  <si>
    <t>211 000,00</t>
  </si>
  <si>
    <t>347 394,00</t>
  </si>
  <si>
    <t>358 830,00</t>
  </si>
  <si>
    <t>12 125 680,00</t>
  </si>
  <si>
    <t>7 582 331</t>
  </si>
  <si>
    <t>222 744</t>
  </si>
  <si>
    <t>1 214 123,00</t>
  </si>
  <si>
    <t>7 150 076,00</t>
  </si>
  <si>
    <t>5 978 856,00</t>
  </si>
  <si>
    <t xml:space="preserve">Wydatki budżetu Powiatu Tarnogórskiego na  2008 r.  </t>
  </si>
  <si>
    <t xml:space="preserve"> dotacje na realizację zadań z zakresu administracji rzadowej</t>
  </si>
  <si>
    <t>Wydatki budżetu Powiatu Tarnogórskiego na  2008 r.  - dotacje na realizację zadań z zakresu admninistracji rządowej</t>
  </si>
  <si>
    <t xml:space="preserve">      (wg działów, rozdziałów i paragrafów klasyfikacji budżetowej)</t>
  </si>
  <si>
    <t>z dnia 30 września 2008 roku</t>
  </si>
  <si>
    <t>Wydatki budżetu Powiatu Tarnogórskiego na zadania i zakupy inwestycyjne przewidziane do realizacji  w 2008 r.</t>
  </si>
  <si>
    <t>222 744,00</t>
  </si>
  <si>
    <t>Strona 1 z 1</t>
  </si>
  <si>
    <t>Załącznik nr 9</t>
  </si>
  <si>
    <t>4170</t>
  </si>
  <si>
    <t>Wynagrodzenia bezosobowe</t>
  </si>
  <si>
    <t>28 000,00</t>
  </si>
  <si>
    <t>33 000,00</t>
  </si>
  <si>
    <t>- 5 540,00</t>
  </si>
  <si>
    <t>163 800,00</t>
  </si>
  <si>
    <t>13 932 530,00</t>
  </si>
  <si>
    <t>12 427 724,00</t>
  </si>
  <si>
    <t>Strona 1 z 2</t>
  </si>
  <si>
    <t>801</t>
  </si>
  <si>
    <t>Oświata i wychowanie</t>
  </si>
  <si>
    <t>45 007 711,00</t>
  </si>
  <si>
    <t>80140</t>
  </si>
  <si>
    <t>Centra kształcenia ustawicznego i praktycznego oraz ośrodki dokształcania zawodowego</t>
  </si>
  <si>
    <t>2 743 805,00</t>
  </si>
  <si>
    <t>1 856 511,00</t>
  </si>
  <si>
    <t>- 20 000,00</t>
  </si>
  <si>
    <t>1 836 511,00</t>
  </si>
  <si>
    <t>304 000,00</t>
  </si>
  <si>
    <t>20 000,00</t>
  </si>
  <si>
    <t>324 000,00</t>
  </si>
  <si>
    <t>92120</t>
  </si>
  <si>
    <t>Ochrona zabytków i opieka nad zabytkami</t>
  </si>
  <si>
    <t>157 175,00</t>
  </si>
  <si>
    <t>2820</t>
  </si>
  <si>
    <t>Dotacja celowa z budżetu na finansowanie lub dofinansowanie zadań zleconych do realizacji stowarzyszeniom</t>
  </si>
  <si>
    <t>81 313,00</t>
  </si>
  <si>
    <t>2830</t>
  </si>
  <si>
    <t>Dotacja celowa z budżetu na finansowanie lub dofinansowanie zadań zleconych do realizacji pozostałym jednostkom nie zaliczanym do sektora finansów publicznych</t>
  </si>
  <si>
    <t>103 700,00</t>
  </si>
  <si>
    <t>- 81 313,00</t>
  </si>
  <si>
    <t>22 387,00</t>
  </si>
  <si>
    <t>121 460 146,00</t>
  </si>
  <si>
    <t>121 207 741,00</t>
  </si>
  <si>
    <t>12 204 980,00</t>
  </si>
  <si>
    <t>2 362 579,00</t>
  </si>
  <si>
    <t>Zarządu Powiatu Tarnogórskiego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</si>
  <si>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</si>
  <si>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</si>
  <si>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</si>
  <si>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</si>
  <si>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</si>
  <si>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</si>
  <si>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 xml:space="preserve">rok budżetowy 2008 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</si>
  <si>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</si>
  <si>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</si>
  <si>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</si>
  <si>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</si>
  <si>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</si>
  <si>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</si>
  <si>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1.</t>
  </si>
  <si>
    <t xml:space="preserve">Przebudowa drogi powiatowej S 2901 - Tworóg Świniowice - kontynuacja przebudowy drogi na terenie zabudowy w m. Świniowice - wykonanie dokumentacji </t>
  </si>
  <si>
    <t>Zarząd Dróg Powiatowych</t>
  </si>
  <si>
    <t>2.</t>
  </si>
  <si>
    <t xml:space="preserve">Poprawa bezpieczeństwa ruchu na skrzyżowaniu ulic Gliwicka - Wyszyńskiego - Legionów w Tarnowskich Górach - przebudowa skrzyżowania </t>
  </si>
  <si>
    <t>3.</t>
  </si>
  <si>
    <t>Przebudowa drogi powiatowej - ul. Dworcowa w Miasteczku Śląskim</t>
  </si>
  <si>
    <t>4.</t>
  </si>
  <si>
    <t xml:space="preserve">Regulacja odwodnienia drogi S 3248 w Kaletach </t>
  </si>
  <si>
    <t>Powiatowy Fundusz Ochrony Srodowiska i Gospodarki Wodnej</t>
  </si>
  <si>
    <t>5.</t>
  </si>
  <si>
    <t xml:space="preserve">Poprawa bezpieczeństwa ruchu na skrzyżowaniu ulic Opolska - Powstańców Śl. - Sobieskiego w Tarnowskich Górach </t>
  </si>
  <si>
    <t>6.</t>
  </si>
  <si>
    <t xml:space="preserve">Rozbudowa ronda im. Blachnickiego w Tarnowskich Górach </t>
  </si>
  <si>
    <t>7.</t>
  </si>
  <si>
    <t xml:space="preserve">Przebudowa drogi powiatowej S 3210 na odcinku Przysieki - Zendek </t>
  </si>
  <si>
    <t>8.</t>
  </si>
  <si>
    <t>Przebudowa ciągu dróg powiatowych -etap I przebudowa ul. Pastuszki</t>
  </si>
  <si>
    <t>9.</t>
  </si>
  <si>
    <t xml:space="preserve">Poprawa bezpieczeństwa ruchu na skrzyżowaniu ulic  Wyspiańskiego - Opolska </t>
  </si>
  <si>
    <t>10.</t>
  </si>
  <si>
    <t xml:space="preserve">Budowa chodników na terenie Gminy Zbrosławice </t>
  </si>
  <si>
    <t>11.</t>
  </si>
  <si>
    <t>Przebudowa drogi Powiatowej w Nowej Wsi Tworowskiej - etap I</t>
  </si>
  <si>
    <t>12.</t>
  </si>
  <si>
    <t>Wymiana bram w budynku stacji obsługi ul. Pyskowicka 54 - etap I</t>
  </si>
  <si>
    <t>13.</t>
  </si>
  <si>
    <t>Zakup aktywnej tablicy drogowej (2 tablice)</t>
  </si>
  <si>
    <t>Starostwo Powiatowe</t>
  </si>
  <si>
    <t>14.</t>
  </si>
  <si>
    <t>Inne dokumentacje</t>
  </si>
  <si>
    <t>15.</t>
  </si>
  <si>
    <t>Nabycie nieruchomości nie stanowiących dróg</t>
  </si>
  <si>
    <t>16.</t>
  </si>
  <si>
    <t>Nabycie nieruchomości zajętych pod drogi  powiatowe</t>
  </si>
  <si>
    <t>17.</t>
  </si>
  <si>
    <t>Zagospodarowanie terenu wokół budynku przy ul. Sienkiewicza 16</t>
  </si>
  <si>
    <t>18.</t>
  </si>
  <si>
    <t xml:space="preserve">System Informacji Przestrzennej Powiatu Tarnogórskiego </t>
  </si>
  <si>
    <t>19.</t>
  </si>
  <si>
    <t>Wykonanie monitoringu budynków przy ul. Mickiewicza 41, 29 i Sienkiewicza 16</t>
  </si>
  <si>
    <t>20.</t>
  </si>
  <si>
    <t>Zakup sprzętu komputerowego (wymiana sprzętu) na potrzeby systemu obiegu dokumentów</t>
  </si>
  <si>
    <t>21.</t>
  </si>
  <si>
    <t>Zakup serwera dla potrzeb systemu Finansowo -Księgowego</t>
  </si>
  <si>
    <t>22.</t>
  </si>
  <si>
    <t>Zakup skanerów przemysłowych dla Kancelarii i Geodety Powiatowego</t>
  </si>
  <si>
    <t>23.</t>
  </si>
  <si>
    <t>Zakup pamięci masowej z przeznaczeniem na archiwizację baz dokumentów urzędu</t>
  </si>
  <si>
    <t>24.</t>
  </si>
  <si>
    <t>Ekspertyza stanu  technicznego budynku przy ul. Mickiewicza 29</t>
  </si>
  <si>
    <t>25.</t>
  </si>
  <si>
    <t xml:space="preserve">Powiat tarnogórski on-line II </t>
  </si>
  <si>
    <t>26.</t>
  </si>
  <si>
    <t>Termomodernizacja I Liceum Ogólnokształcącego im. S. Sempołowskiej w Tarnowskich Górach - projekt</t>
  </si>
  <si>
    <t>27.</t>
  </si>
  <si>
    <t xml:space="preserve">Termomodernizacja i wymiana instalacji elektrycznej w Liceum Ogólnokształcącym im. S. Staszica w Tarnowskich Górach </t>
  </si>
  <si>
    <t>28.</t>
  </si>
  <si>
    <t xml:space="preserve">Termomodernizacja budynku Zespołu Szkół Gastronomiczno-Hotelarskich w Tarnowskich Górach </t>
  </si>
  <si>
    <t>Wojewódzki Fundusz Ochrony Srodowiska i Gospodarki Wodnej</t>
  </si>
  <si>
    <t>29.</t>
  </si>
  <si>
    <t>Modernizacja drogą do mistrzostwa w pracy (Zespół Szkół Gastronomiczno-Hotelarskich)</t>
  </si>
  <si>
    <t>30.</t>
  </si>
  <si>
    <t xml:space="preserve">Zagospodarowanie terenów sportowych w Zespole Szkół Chemiczno - Medycznych w Tarnowskich Górach, ul. Opolska </t>
  </si>
  <si>
    <t>31.</t>
  </si>
  <si>
    <t>Wymiana pokrycia dachowego w Zespole Szkół Chemiczno -Medycznych i Ogólnokształcących - projekt</t>
  </si>
  <si>
    <t>32.</t>
  </si>
  <si>
    <t xml:space="preserve">Modernizacja auli w Zespole Szkół Chemiczno-Medycznych i Ogólnokształcących w Tarnowskich Górach </t>
  </si>
  <si>
    <t>33.</t>
  </si>
  <si>
    <t xml:space="preserve">Koncepcja i dokumentacja techniczna zagospodarowania terenów sportowych przy Zespole Szkół Techniczno-Usługowych w Tarnowskich Górach </t>
  </si>
  <si>
    <t>34.</t>
  </si>
  <si>
    <t>Adaptacja pomieszczeń dla Zespołu Szkół Specjalnych w Radzionkowie</t>
  </si>
  <si>
    <t>35.</t>
  </si>
  <si>
    <t>Zapewnienie kompleksowej opieki perinatalnej w  Wielospecjalistycznym Szpitalu Powiatowym im. dr B Hagera w Tarnowskich Górach - wkład własny</t>
  </si>
  <si>
    <t>Wielospecjalistycznego Szpitala Powiatowego im. dr B Hagera w Tarnowskich Górach - wkład własny</t>
  </si>
  <si>
    <t>36.</t>
  </si>
  <si>
    <t>Zakup niezbędnego sprzętu medycznego</t>
  </si>
  <si>
    <t>37.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</si>
  <si>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</si>
  <si>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38.</t>
  </si>
  <si>
    <t xml:space="preserve">Remont pałacu myśliwskiego - siedziba Domu Pomocy Społecznej w Miedarach </t>
  </si>
  <si>
    <t>39.</t>
  </si>
  <si>
    <t>Modernizacja windy - wymiana ramy kulowej Domu Pomocy Społecznej "Przyjaźń"</t>
  </si>
  <si>
    <t>40.</t>
  </si>
  <si>
    <t>Modernizacja układu zasilania Domu Pomocy Społecznej "Przyjaźń"</t>
  </si>
  <si>
    <t>41.</t>
  </si>
  <si>
    <t>Zakup kserokopiarki</t>
  </si>
  <si>
    <t>Powiatowy Urząd Pracy</t>
  </si>
  <si>
    <t>42.</t>
  </si>
  <si>
    <t xml:space="preserve">Utworzenie Zakładu Aktywności Zawodowej w Nakle Śląskim </t>
  </si>
  <si>
    <t>43.</t>
  </si>
  <si>
    <t>Realizacja projektu "Inkubator Przedsiębiorczości - rozwój w korzystnych warunkach"</t>
  </si>
  <si>
    <t>44.</t>
  </si>
  <si>
    <t xml:space="preserve">Międzygminna Strefa Aktywności Gospodarczej </t>
  </si>
  <si>
    <t>45.</t>
  </si>
  <si>
    <t>Wykonanie termomodernizacji i adaptacji budynku internatu, kuchni i stołówki w Specjalnym Ośrodku Szkolno - Wychowawczym w Tarnowskich Górach</t>
  </si>
  <si>
    <t>46.</t>
  </si>
  <si>
    <t xml:space="preserve">Remont zabytkowego budynku przy ul. Ogrodowej 1 w Tarnowskich Górach </t>
  </si>
  <si>
    <t>47.</t>
  </si>
  <si>
    <t xml:space="preserve">Centrum Kultury Śląskiej etap I </t>
  </si>
  <si>
    <t>Przebudowa drogi powiatowej S 2901 - Tworóg Świniowice</t>
  </si>
  <si>
    <t>Budżet Państwa</t>
  </si>
  <si>
    <t>Przebudowa ul. Knosały na wysokości pawilonu handlowego wraz z wykonaniem kanalizacji deszczowej</t>
  </si>
  <si>
    <t>50.</t>
  </si>
  <si>
    <t>Zwiększenie przydziału mocy przyłączeniowej dla budynku Zespołu Szkół Chemiczno-Medycznych i Ogólnokształcących w Tarnowskich Górach</t>
  </si>
  <si>
    <t>Opracowanie dokumentacji projektowej pod nazwą „Termomodernizacja Zespołu Szkół  Techniczno - Humanistycznych w Radzionkowie”</t>
  </si>
  <si>
    <t>Zakup pieca c.o. w Zespole Szkół Elektroniczno-Ekonomicznych w Kaletach</t>
  </si>
  <si>
    <t>przebudowa mostu nad rzeką Trzonia w m. Zendek</t>
  </si>
  <si>
    <t>Opracowanie dokumentacji technicznej przebudowy ul. Pastuszki</t>
  </si>
  <si>
    <t>Zakup szafy dystrybucyjnej</t>
  </si>
  <si>
    <t xml:space="preserve">Budowa boiska wraz z zapleczem przy Zespole Szkół Techniczno-Usługowych w Tarnowskich Górach, ul. Pokoju 14 wraz z dokumentacją projektową </t>
  </si>
  <si>
    <t xml:space="preserve">Remont sali gimnastycznej w Zespole Szkół Techniczno-Usługowych w Tarnowskich Górach </t>
  </si>
  <si>
    <t xml:space="preserve">Wykonanie dokumentacji projektowej instalacji solarnej dla Domu Pomocy Społecznej w Miedarach </t>
  </si>
  <si>
    <t>Przebudowa  ul. Nałkowskiej w Radzionkowie</t>
  </si>
  <si>
    <t>Budowa chodnika z systemem odwodnienia drogi 3224 Przezchlebie Świętoszowice</t>
  </si>
  <si>
    <t>dofinansowanie zakupu automatycznej bramy wjazdowej dla Jednostki Ratowniczo-Gaśniczej Państwowej Straży Pożarnej w Radzionkowie</t>
  </si>
  <si>
    <t>Powiatowa Komenda Straży Pożarnej w Tarnowskich Górach</t>
  </si>
  <si>
    <t>Zasilanie elektryczne w serwerowni głównej Starostwa Powiatowegow Tarnowskcih Górach przy ul. Karłuszowiec 5</t>
  </si>
  <si>
    <t xml:space="preserve">Dofinansowanie zakup samochodu ratownictwa drogowego wraz z wyposażeniem dla OSP Tworóg </t>
  </si>
  <si>
    <t>Budowa chodnika ul. Pyskowicka w Połomii na odcinku od zatoki autobusowej do skrzyżowania z drogą 3216 S - dokumentacja</t>
  </si>
  <si>
    <t>Budowa chodnika ul.1-Maja w Miedarach - dokumentacja</t>
  </si>
  <si>
    <t>Budowa chdonika ul. Dworcowa w m. Wieszowa - dokumentacja</t>
  </si>
  <si>
    <t>Budowa chodnika ul. Pyskowicka w Łubiu - dokumentacja</t>
  </si>
  <si>
    <t>Przebudowa chodnika ul. Powstańców Warszawskich - dokumentacja</t>
  </si>
  <si>
    <t>Projekt zmiany organizacji ruchu ul. 1-Maja w Kaletach na odcniku od przejazdu kolejowego do skrzyżowania z ul. Drozdka</t>
  </si>
  <si>
    <t>Remont drogi powiatowej w m. Świerklaniec ul. 3-go Maja z budową kanalizacji deszczowej - 1-wszy etap</t>
  </si>
  <si>
    <t>Przebudowa  ul. Opolskiej na odcinku od skrzyżowania z ul. Sobieskiego do skrzyżowania z ul. Wyspiańskiego - dokumentacja</t>
  </si>
  <si>
    <t>Przebudowa chodnika ul. Opolska na odcinku od skrzyżowania z ul. Towarową do skrzyżowania z ul. Zagórską - dokumentacja</t>
  </si>
  <si>
    <t>Zakup głowicy do frezowania pni</t>
  </si>
  <si>
    <t>75.</t>
  </si>
  <si>
    <t>Zakup sprzętu informatycznego</t>
  </si>
  <si>
    <t>Ogółem</t>
  </si>
  <si>
    <t>plan po zmianach:</t>
  </si>
  <si>
    <t>74.</t>
  </si>
  <si>
    <t>Studium wykonalności do projektu pn. "Budowa kanalizacji sanitarnej w m. Kalety - Kuczów i Miotek wraz z odwodnieniem drogi powiatowej nr 3248 S"</t>
  </si>
  <si>
    <t>76.</t>
  </si>
  <si>
    <t>Powiat w świecie, świat w powiecie - promocja turystyczna powiatu tarnogórskiego"</t>
  </si>
  <si>
    <t>77.</t>
  </si>
  <si>
    <t>Zakup wyposażenia pracowni telekomunikacyjnej w Zespole Szkół Techniczno-Usługowych w Tarnowkich Górach</t>
  </si>
  <si>
    <t>Zespół Szkół Techniczno-Usługowych w Tarnowskich Górach</t>
  </si>
  <si>
    <t>78.</t>
  </si>
  <si>
    <t>Dofinansowanie zakupu instalacji w szkołach i placówkach oświatowych zestawów do monitoringu wizyjnego</t>
  </si>
  <si>
    <t>z dnia 30 wrzesnia 2008 roku</t>
  </si>
  <si>
    <t>13 575 934,00</t>
  </si>
  <si>
    <t>13 545 934,00</t>
  </si>
  <si>
    <t>Załącznik nr 3</t>
  </si>
  <si>
    <t>Załącznik nr 4</t>
  </si>
  <si>
    <t>Załącznik nr 5</t>
  </si>
  <si>
    <t>Załącznik nr 8</t>
  </si>
  <si>
    <t>Załącznik nr 10</t>
  </si>
  <si>
    <t>700</t>
  </si>
  <si>
    <t>Gospodarka mieszkaniowa</t>
  </si>
  <si>
    <t>4 535 743,00</t>
  </si>
  <si>
    <t>70005</t>
  </si>
  <si>
    <t>Gospodarka gruntami i nieruchomościami</t>
  </si>
  <si>
    <t>do Uchwały nr 150/729/2008</t>
  </si>
  <si>
    <t>852</t>
  </si>
  <si>
    <t>Pomoc społeczna</t>
  </si>
  <si>
    <t>85295</t>
  </si>
  <si>
    <t>16 380,00</t>
  </si>
  <si>
    <t>672 462,00</t>
  </si>
  <si>
    <t>7 565 397,00</t>
  </si>
  <si>
    <t>683 898,00</t>
  </si>
  <si>
    <t>7 405 047,00</t>
  </si>
  <si>
    <t>-230 568,00</t>
  </si>
  <si>
    <t>24 660,00</t>
  </si>
  <si>
    <t>-6 300,00</t>
  </si>
  <si>
    <t>18 360,00</t>
  </si>
  <si>
    <t>20 780,00</t>
  </si>
  <si>
    <t>-4 400,00</t>
  </si>
  <si>
    <t>11 821 473,00</t>
  </si>
  <si>
    <t>- 252 705,00</t>
  </si>
  <si>
    <t>11 562 768,00</t>
  </si>
  <si>
    <t>7 301 556,00</t>
  </si>
  <si>
    <t>7 141 206,00</t>
  </si>
  <si>
    <t>3 840 743,00</t>
  </si>
  <si>
    <t>-15 006,00</t>
  </si>
  <si>
    <t>3 825 737,00</t>
  </si>
  <si>
    <t>13 181,00</t>
  </si>
  <si>
    <t>10 094,00</t>
  </si>
  <si>
    <t>23 275,00</t>
  </si>
  <si>
    <t>Wydatki majatkowe</t>
  </si>
  <si>
    <t>695 000,00</t>
  </si>
  <si>
    <t>15 006,00</t>
  </si>
  <si>
    <t>710 006,00</t>
  </si>
  <si>
    <t>2 488,00</t>
  </si>
  <si>
    <t>7 594 657,00</t>
  </si>
  <si>
    <t>31 800,00</t>
  </si>
  <si>
    <t>36 800,00</t>
  </si>
  <si>
    <t>757</t>
  </si>
  <si>
    <t>Obsługa długu publicznego</t>
  </si>
  <si>
    <t>75702</t>
  </si>
  <si>
    <t>Obsługa papierów wartośćiowych, kredytów i pożyczek jednostek samorzadu terytorialnego</t>
  </si>
  <si>
    <t>75704</t>
  </si>
  <si>
    <t>Rozliczenia z tytułu poręczeń i gwarancji udzielonych przez Skarb Państwa lub jednostkę samorządu terytorialnego</t>
  </si>
  <si>
    <t>695 169,00</t>
  </si>
  <si>
    <t>650 000,00</t>
  </si>
  <si>
    <t>45 169,00</t>
  </si>
  <si>
    <t>685 839,00</t>
  </si>
  <si>
    <t>35 839,00</t>
  </si>
  <si>
    <t>-35 839,00</t>
  </si>
  <si>
    <t>9 330,00</t>
  </si>
  <si>
    <t>80120</t>
  </si>
  <si>
    <t>Licea ogólnokształcące</t>
  </si>
  <si>
    <t>8 478 269,00</t>
  </si>
  <si>
    <t>9 924,00</t>
  </si>
  <si>
    <t>8 488 193,00</t>
  </si>
  <si>
    <t xml:space="preserve">Wydatki bieżące </t>
  </si>
  <si>
    <t>7 927 595,00</t>
  </si>
  <si>
    <t>7 937 519,00</t>
  </si>
  <si>
    <t>80123</t>
  </si>
  <si>
    <t xml:space="preserve">Licea profilowane </t>
  </si>
  <si>
    <t>533 811,00</t>
  </si>
  <si>
    <t>4 577,00</t>
  </si>
  <si>
    <t>538 388,00</t>
  </si>
  <si>
    <t>80130</t>
  </si>
  <si>
    <t>Szkoły zawodowe</t>
  </si>
  <si>
    <t>23 161 750,00</t>
  </si>
  <si>
    <t>-14 501,00</t>
  </si>
  <si>
    <t>23 147 249,00</t>
  </si>
  <si>
    <t>20 585 568,00</t>
  </si>
  <si>
    <t>14 501,00</t>
  </si>
  <si>
    <t>20 571 067,00</t>
  </si>
  <si>
    <t>16 506 529,00</t>
  </si>
  <si>
    <t>-24 801,00</t>
  </si>
  <si>
    <t>16 481 728,00</t>
  </si>
  <si>
    <t>85412</t>
  </si>
  <si>
    <t>Kolonie i obozy oraz inne formy wypoczynku dzieci i młodzieży szkolnej, a także szkolenia młodzieży</t>
  </si>
  <si>
    <t>7 500,00</t>
  </si>
  <si>
    <t>9 950,00</t>
  </si>
  <si>
    <t>2 450,00</t>
  </si>
  <si>
    <t>-17 006,00</t>
  </si>
  <si>
    <t>-2 450,00</t>
  </si>
  <si>
    <t>1 373 889,00</t>
  </si>
  <si>
    <t>1 211 673,00</t>
  </si>
  <si>
    <t>Dotacje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</si>
</sst>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1" applyNumberFormat="0" applyAlignment="0" applyProtection="0"/>
    <xf numFmtId="0" fontId="26" fillId="14" borderId="2" applyNumberFormat="0" applyAlignment="0" applyProtection="0"/>
    <xf numFmtId="0" fontId="27" fillId="15" borderId="0" applyNumberFormat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14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9" fillId="17" borderId="0" applyNumberFormat="0" applyBorder="0" applyAlignment="0" applyProtection="0"/>
  </cellStyleXfs>
  <cellXfs count="2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0" xfId="0" applyNumberFormat="1" applyFont="1" applyFill="1" applyBorder="1" applyAlignment="1" applyProtection="1">
      <alignment horizontal="left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wrapText="1"/>
    </xf>
    <xf numFmtId="3" fontId="18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8" fillId="14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 vertical="center"/>
    </xf>
    <xf numFmtId="3" fontId="18" fillId="0" borderId="14" xfId="0" applyNumberFormat="1" applyFont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49" fontId="22" fillId="19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5" fillId="19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2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19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0" fontId="1" fillId="14" borderId="20" xfId="0" applyNumberFormat="1" applyFont="1" applyFill="1" applyBorder="1" applyAlignment="1" applyProtection="1">
      <alignment horizontal="left"/>
      <protection locked="0"/>
    </xf>
    <xf numFmtId="0" fontId="22" fillId="0" borderId="2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9" fontId="0" fillId="19" borderId="11" xfId="0" applyNumberForma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 wrapText="1"/>
      <protection locked="0"/>
    </xf>
    <xf numFmtId="4" fontId="0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ill="1" applyBorder="1" applyAlignment="1" applyProtection="1">
      <alignment horizontal="right" vertical="center" wrapText="1"/>
      <protection locked="0"/>
    </xf>
    <xf numFmtId="49" fontId="5" fillId="19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8" xfId="0" applyNumberFormat="1" applyFill="1" applyBorder="1" applyAlignment="1" applyProtection="1">
      <alignment horizontal="center" vertical="center" wrapText="1"/>
      <protection locked="0"/>
    </xf>
    <xf numFmtId="49" fontId="0" fillId="19" borderId="18" xfId="0" applyNumberFormat="1" applyFill="1" applyBorder="1" applyAlignment="1" applyProtection="1">
      <alignment horizontal="center" vertical="center" wrapText="1"/>
      <protection locked="0"/>
    </xf>
    <xf numFmtId="49" fontId="5" fillId="19" borderId="22" xfId="0" applyNumberFormat="1" applyFont="1" applyFill="1" applyBorder="1" applyAlignment="1" applyProtection="1">
      <alignment horizontal="left" vertical="center" wrapText="1"/>
      <protection locked="0"/>
    </xf>
    <xf numFmtId="4" fontId="5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49" fontId="0" fillId="20" borderId="14" xfId="0" applyNumberFormat="1" applyFill="1" applyBorder="1" applyAlignment="1" applyProtection="1">
      <alignment horizontal="left" vertical="center" wrapText="1"/>
      <protection locked="0"/>
    </xf>
    <xf numFmtId="4" fontId="0" fillId="20" borderId="14" xfId="0" applyNumberFormat="1" applyFill="1" applyBorder="1" applyAlignment="1" applyProtection="1">
      <alignment horizontal="right" vertical="center" wrapText="1"/>
      <protection locked="0"/>
    </xf>
    <xf numFmtId="49" fontId="0" fillId="19" borderId="14" xfId="0" applyNumberFormat="1" applyFill="1" applyBorder="1" applyAlignment="1" applyProtection="1">
      <alignment horizontal="left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18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0" xfId="0" applyNumberFormat="1" applyFont="1" applyFill="1" applyBorder="1" applyAlignment="1" applyProtection="1">
      <alignment horizontal="left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0" xfId="0" applyNumberFormat="1" applyFont="1" applyFill="1" applyBorder="1" applyAlignment="1" applyProtection="1">
      <alignment horizontal="left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0" fontId="1" fillId="14" borderId="20" xfId="0" applyNumberFormat="1" applyFont="1" applyFill="1" applyBorder="1" applyAlignment="1" applyProtection="1">
      <alignment horizontal="left"/>
      <protection locked="0"/>
    </xf>
    <xf numFmtId="49" fontId="5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1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49" fontId="1" fillId="19" borderId="0" xfId="0" applyNumberFormat="1" applyFont="1" applyFill="1" applyAlignment="1" applyProtection="1">
      <alignment horizontal="left" vertical="top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9" borderId="0" xfId="0" applyNumberFormat="1" applyFill="1" applyAlignment="1" applyProtection="1">
      <alignment horizontal="center" vertical="center" wrapText="1"/>
      <protection locked="0"/>
    </xf>
    <xf numFmtId="49" fontId="5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8" xfId="0" applyNumberFormat="1" applyFont="1" applyFill="1" applyBorder="1" applyAlignment="1" applyProtection="1">
      <alignment horizontal="right" vertical="center"/>
      <protection locked="0"/>
    </xf>
    <xf numFmtId="49" fontId="5" fillId="20" borderId="12" xfId="0" applyNumberFormat="1" applyFont="1" applyFill="1" applyBorder="1" applyAlignment="1" applyProtection="1">
      <alignment horizontal="right" vertical="center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8" xfId="0" applyNumberFormat="1" applyFont="1" applyFill="1" applyBorder="1" applyAlignment="1" applyProtection="1">
      <alignment horizontal="right" vertical="center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23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19" borderId="0" xfId="0" applyNumberFormat="1" applyFont="1" applyFill="1" applyAlignment="1" applyProtection="1">
      <alignment horizontal="left" vertical="top" wrapText="1"/>
      <protection locked="0"/>
    </xf>
    <xf numFmtId="49" fontId="1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4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2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4" xfId="0" applyNumberFormat="1" applyFont="1" applyFill="1" applyBorder="1" applyAlignment="1" applyProtection="1">
      <alignment horizontal="left"/>
      <protection locked="0"/>
    </xf>
    <xf numFmtId="4" fontId="0" fillId="20" borderId="14" xfId="0" applyNumberFormat="1" applyFill="1" applyBorder="1" applyAlignment="1" applyProtection="1">
      <alignment horizontal="right" vertical="center" wrapText="1"/>
      <protection locked="0"/>
    </xf>
    <xf numFmtId="49" fontId="4" fillId="18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5" fillId="20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21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19" borderId="19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E3" sqref="E3"/>
    </sheetView>
  </sheetViews>
  <sheetFormatPr defaultColWidth="9.33203125" defaultRowHeight="12.75"/>
  <cols>
    <col min="1" max="1" width="6.83203125" style="0" customWidth="1"/>
    <col min="2" max="2" width="9.5" style="0" customWidth="1"/>
    <col min="4" max="4" width="39" style="0" customWidth="1"/>
    <col min="5" max="5" width="16.83203125" style="0" customWidth="1"/>
    <col min="6" max="6" width="13.83203125" style="0" customWidth="1"/>
    <col min="7" max="7" width="11.5" style="0" customWidth="1"/>
    <col min="8" max="8" width="2.5" style="0" customWidth="1"/>
    <col min="9" max="9" width="1.171875" style="0" hidden="1" customWidth="1"/>
  </cols>
  <sheetData>
    <row r="1" spans="1:8" s="19" customFormat="1" ht="18">
      <c r="A1" s="16"/>
      <c r="B1" s="16"/>
      <c r="C1" s="16"/>
      <c r="D1" s="16"/>
      <c r="E1" s="16"/>
      <c r="F1" s="17"/>
      <c r="G1" s="17" t="s">
        <v>166</v>
      </c>
      <c r="H1" s="18"/>
    </row>
    <row r="2" spans="1:8" s="19" customFormat="1" ht="15.75" customHeight="1">
      <c r="A2" s="20"/>
      <c r="B2" s="20"/>
      <c r="C2" s="20"/>
      <c r="D2" s="20"/>
      <c r="G2" s="18" t="s">
        <v>162</v>
      </c>
      <c r="H2" s="18"/>
    </row>
    <row r="3" spans="1:8" s="19" customFormat="1" ht="18">
      <c r="A3" s="16"/>
      <c r="B3" s="16"/>
      <c r="C3" s="16"/>
      <c r="D3" s="16"/>
      <c r="E3" s="16"/>
      <c r="F3" s="17"/>
      <c r="G3" s="17" t="s">
        <v>163</v>
      </c>
      <c r="H3" s="18"/>
    </row>
    <row r="4" spans="1:8" s="19" customFormat="1" ht="15.75" customHeight="1">
      <c r="A4" s="20"/>
      <c r="B4" s="20"/>
      <c r="C4" s="20"/>
      <c r="D4" s="20"/>
      <c r="G4" s="18" t="s">
        <v>167</v>
      </c>
      <c r="H4" s="18"/>
    </row>
    <row r="5" spans="1:10" ht="46.5" customHeight="1" hidden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7" s="19" customFormat="1" ht="18">
      <c r="A6" s="16" t="s">
        <v>164</v>
      </c>
      <c r="B6" s="16"/>
      <c r="C6" s="16"/>
      <c r="D6" s="16"/>
      <c r="E6" s="16"/>
      <c r="F6" s="16"/>
      <c r="G6" s="16"/>
    </row>
    <row r="7" spans="1:4" s="19" customFormat="1" ht="15.75" customHeight="1">
      <c r="A7" s="20" t="s">
        <v>165</v>
      </c>
      <c r="B7" s="20"/>
      <c r="C7" s="20"/>
      <c r="D7" s="20"/>
    </row>
    <row r="8" spans="1:9" ht="34.5" customHeight="1">
      <c r="A8" s="159"/>
      <c r="B8" s="159"/>
      <c r="C8" s="159"/>
      <c r="D8" s="159"/>
      <c r="E8" s="159"/>
      <c r="F8" s="180"/>
      <c r="G8" s="180"/>
      <c r="H8" s="180"/>
      <c r="I8" s="180"/>
    </row>
    <row r="9" spans="1:8" s="14" customFormat="1" ht="16.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60" t="s">
        <v>6</v>
      </c>
      <c r="H9" s="160"/>
    </row>
    <row r="10" spans="1:8" ht="16.5" customHeight="1">
      <c r="A10" s="1" t="s">
        <v>7</v>
      </c>
      <c r="B10" s="1"/>
      <c r="C10" s="1"/>
      <c r="D10" s="2" t="s">
        <v>8</v>
      </c>
      <c r="E10" s="3" t="s">
        <v>9</v>
      </c>
      <c r="F10" s="3" t="s">
        <v>10</v>
      </c>
      <c r="G10" s="161" t="s">
        <v>11</v>
      </c>
      <c r="H10" s="161"/>
    </row>
    <row r="11" spans="1:8" ht="16.5" customHeight="1">
      <c r="A11" s="4"/>
      <c r="B11" s="5" t="s">
        <v>12</v>
      </c>
      <c r="C11" s="6"/>
      <c r="D11" s="7" t="s">
        <v>13</v>
      </c>
      <c r="E11" s="8" t="s">
        <v>14</v>
      </c>
      <c r="F11" s="8" t="s">
        <v>10</v>
      </c>
      <c r="G11" s="178" t="s">
        <v>15</v>
      </c>
      <c r="H11" s="178"/>
    </row>
    <row r="12" spans="1:8" ht="16.5" customHeight="1">
      <c r="A12" s="9"/>
      <c r="B12" s="9"/>
      <c r="C12" s="10" t="s">
        <v>16</v>
      </c>
      <c r="D12" s="11" t="s">
        <v>17</v>
      </c>
      <c r="E12" s="12" t="s">
        <v>18</v>
      </c>
      <c r="F12" s="12" t="s">
        <v>19</v>
      </c>
      <c r="G12" s="179" t="s">
        <v>20</v>
      </c>
      <c r="H12" s="179"/>
    </row>
    <row r="13" spans="1:8" ht="23.25" customHeight="1">
      <c r="A13" s="9"/>
      <c r="B13" s="9"/>
      <c r="C13" s="10" t="s">
        <v>21</v>
      </c>
      <c r="D13" s="11" t="s">
        <v>22</v>
      </c>
      <c r="E13" s="12" t="s">
        <v>23</v>
      </c>
      <c r="F13" s="12" t="s">
        <v>24</v>
      </c>
      <c r="G13" s="179" t="s">
        <v>25</v>
      </c>
      <c r="H13" s="179"/>
    </row>
    <row r="14" spans="1:8" ht="16.5" customHeight="1">
      <c r="A14" s="9"/>
      <c r="B14" s="9"/>
      <c r="C14" s="10" t="s">
        <v>26</v>
      </c>
      <c r="D14" s="11" t="s">
        <v>27</v>
      </c>
      <c r="E14" s="12" t="s">
        <v>28</v>
      </c>
      <c r="F14" s="12" t="s">
        <v>29</v>
      </c>
      <c r="G14" s="179" t="s">
        <v>30</v>
      </c>
      <c r="H14" s="179"/>
    </row>
    <row r="15" spans="1:8" ht="16.5" customHeight="1">
      <c r="A15" s="1" t="s">
        <v>31</v>
      </c>
      <c r="B15" s="1"/>
      <c r="C15" s="1"/>
      <c r="D15" s="2" t="s">
        <v>32</v>
      </c>
      <c r="E15" s="3" t="s">
        <v>33</v>
      </c>
      <c r="F15" s="3" t="s">
        <v>34</v>
      </c>
      <c r="G15" s="161" t="s">
        <v>33</v>
      </c>
      <c r="H15" s="161"/>
    </row>
    <row r="16" spans="1:8" ht="16.5" customHeight="1">
      <c r="A16" s="4"/>
      <c r="B16" s="5" t="s">
        <v>35</v>
      </c>
      <c r="C16" s="6"/>
      <c r="D16" s="7" t="s">
        <v>36</v>
      </c>
      <c r="E16" s="8" t="s">
        <v>37</v>
      </c>
      <c r="F16" s="8" t="s">
        <v>34</v>
      </c>
      <c r="G16" s="178" t="s">
        <v>37</v>
      </c>
      <c r="H16" s="178"/>
    </row>
    <row r="17" spans="1:8" ht="16.5" customHeight="1">
      <c r="A17" s="9"/>
      <c r="B17" s="9"/>
      <c r="C17" s="10" t="s">
        <v>16</v>
      </c>
      <c r="D17" s="11" t="s">
        <v>17</v>
      </c>
      <c r="E17" s="12" t="s">
        <v>38</v>
      </c>
      <c r="F17" s="12" t="s">
        <v>39</v>
      </c>
      <c r="G17" s="179" t="s">
        <v>40</v>
      </c>
      <c r="H17" s="179"/>
    </row>
    <row r="18" spans="1:8" ht="22.5" customHeight="1">
      <c r="A18" s="9"/>
      <c r="B18" s="9"/>
      <c r="C18" s="10" t="s">
        <v>41</v>
      </c>
      <c r="D18" s="11" t="s">
        <v>42</v>
      </c>
      <c r="E18" s="12" t="s">
        <v>43</v>
      </c>
      <c r="F18" s="12" t="s">
        <v>44</v>
      </c>
      <c r="G18" s="179" t="s">
        <v>45</v>
      </c>
      <c r="H18" s="179"/>
    </row>
    <row r="19" spans="1:8" ht="21.75" customHeight="1">
      <c r="A19" s="9"/>
      <c r="B19" s="9"/>
      <c r="C19" s="10" t="s">
        <v>46</v>
      </c>
      <c r="D19" s="11" t="s">
        <v>47</v>
      </c>
      <c r="E19" s="12" t="s">
        <v>48</v>
      </c>
      <c r="F19" s="12" t="s">
        <v>49</v>
      </c>
      <c r="G19" s="179" t="s">
        <v>50</v>
      </c>
      <c r="H19" s="179"/>
    </row>
    <row r="20" spans="1:8" ht="24" customHeight="1">
      <c r="A20" s="9"/>
      <c r="B20" s="9"/>
      <c r="C20" s="10" t="s">
        <v>51</v>
      </c>
      <c r="D20" s="11" t="s">
        <v>52</v>
      </c>
      <c r="E20" s="12" t="s">
        <v>53</v>
      </c>
      <c r="F20" s="12" t="s">
        <v>54</v>
      </c>
      <c r="G20" s="179" t="s">
        <v>55</v>
      </c>
      <c r="H20" s="179"/>
    </row>
    <row r="21" spans="1:8" ht="16.5" customHeight="1">
      <c r="A21" s="4"/>
      <c r="B21" s="5" t="s">
        <v>56</v>
      </c>
      <c r="C21" s="6"/>
      <c r="D21" s="7" t="s">
        <v>57</v>
      </c>
      <c r="E21" s="8" t="s">
        <v>58</v>
      </c>
      <c r="F21" s="8" t="s">
        <v>34</v>
      </c>
      <c r="G21" s="178" t="s">
        <v>58</v>
      </c>
      <c r="H21" s="178"/>
    </row>
    <row r="22" spans="1:8" s="22" customFormat="1" ht="16.5" customHeight="1">
      <c r="A22" s="4"/>
      <c r="B22" s="9"/>
      <c r="C22" s="30" t="s">
        <v>195</v>
      </c>
      <c r="D22" s="31" t="s">
        <v>196</v>
      </c>
      <c r="E22" s="23" t="s">
        <v>197</v>
      </c>
      <c r="F22" s="23" t="s">
        <v>129</v>
      </c>
      <c r="G22" s="163" t="s">
        <v>198</v>
      </c>
      <c r="H22" s="164"/>
    </row>
    <row r="23" spans="1:8" ht="16.5" customHeight="1">
      <c r="A23" s="9"/>
      <c r="B23" s="9"/>
      <c r="C23" s="10" t="s">
        <v>59</v>
      </c>
      <c r="D23" s="11" t="s">
        <v>60</v>
      </c>
      <c r="E23" s="12" t="s">
        <v>61</v>
      </c>
      <c r="F23" s="23" t="s">
        <v>199</v>
      </c>
      <c r="G23" s="165" t="s">
        <v>200</v>
      </c>
      <c r="H23" s="179"/>
    </row>
    <row r="24" spans="1:8" ht="16.5" customHeight="1">
      <c r="A24" s="9"/>
      <c r="B24" s="9"/>
      <c r="C24" s="10" t="s">
        <v>64</v>
      </c>
      <c r="D24" s="11" t="s">
        <v>65</v>
      </c>
      <c r="E24" s="12" t="s">
        <v>34</v>
      </c>
      <c r="F24" s="12" t="s">
        <v>66</v>
      </c>
      <c r="G24" s="179" t="s">
        <v>66</v>
      </c>
      <c r="H24" s="179"/>
    </row>
    <row r="25" spans="1:8" ht="23.25" customHeight="1">
      <c r="A25" s="1" t="s">
        <v>67</v>
      </c>
      <c r="B25" s="1"/>
      <c r="C25" s="1"/>
      <c r="D25" s="2" t="s">
        <v>68</v>
      </c>
      <c r="E25" s="3" t="s">
        <v>69</v>
      </c>
      <c r="F25" s="3" t="s">
        <v>70</v>
      </c>
      <c r="G25" s="161" t="s">
        <v>71</v>
      </c>
      <c r="H25" s="161"/>
    </row>
    <row r="26" spans="1:8" ht="23.25" customHeight="1">
      <c r="A26" s="4"/>
      <c r="B26" s="5" t="s">
        <v>72</v>
      </c>
      <c r="C26" s="6"/>
      <c r="D26" s="7" t="s">
        <v>73</v>
      </c>
      <c r="E26" s="8" t="s">
        <v>74</v>
      </c>
      <c r="F26" s="8" t="s">
        <v>70</v>
      </c>
      <c r="G26" s="178" t="s">
        <v>75</v>
      </c>
      <c r="H26" s="178"/>
    </row>
    <row r="27" spans="1:8" ht="24" customHeight="1">
      <c r="A27" s="9"/>
      <c r="B27" s="9"/>
      <c r="C27" s="10" t="s">
        <v>76</v>
      </c>
      <c r="D27" s="11" t="s">
        <v>77</v>
      </c>
      <c r="E27" s="12" t="s">
        <v>78</v>
      </c>
      <c r="F27" s="12" t="s">
        <v>79</v>
      </c>
      <c r="G27" s="179" t="s">
        <v>80</v>
      </c>
      <c r="H27" s="179"/>
    </row>
    <row r="28" spans="1:8" ht="22.5" customHeight="1">
      <c r="A28" s="9"/>
      <c r="B28" s="9"/>
      <c r="C28" s="10" t="s">
        <v>21</v>
      </c>
      <c r="D28" s="11" t="s">
        <v>22</v>
      </c>
      <c r="E28" s="12" t="s">
        <v>81</v>
      </c>
      <c r="F28" s="12" t="s">
        <v>82</v>
      </c>
      <c r="G28" s="179" t="s">
        <v>83</v>
      </c>
      <c r="H28" s="179"/>
    </row>
    <row r="29" spans="1:8" ht="23.25" customHeight="1">
      <c r="A29" s="9"/>
      <c r="B29" s="9"/>
      <c r="C29" s="10" t="s">
        <v>84</v>
      </c>
      <c r="D29" s="11" t="s">
        <v>85</v>
      </c>
      <c r="E29" s="12" t="s">
        <v>86</v>
      </c>
      <c r="F29" s="12" t="s">
        <v>87</v>
      </c>
      <c r="G29" s="179" t="s">
        <v>88</v>
      </c>
      <c r="H29" s="179"/>
    </row>
    <row r="30" spans="1:8" ht="16.5" customHeight="1">
      <c r="A30" s="9"/>
      <c r="B30" s="9"/>
      <c r="C30" s="10" t="s">
        <v>89</v>
      </c>
      <c r="D30" s="11" t="s">
        <v>90</v>
      </c>
      <c r="E30" s="12" t="s">
        <v>91</v>
      </c>
      <c r="F30" s="12" t="s">
        <v>92</v>
      </c>
      <c r="G30" s="179" t="s">
        <v>93</v>
      </c>
      <c r="H30" s="179"/>
    </row>
    <row r="31" spans="1:8" ht="16.5" customHeight="1">
      <c r="A31" s="9"/>
      <c r="B31" s="9"/>
      <c r="C31" s="10" t="s">
        <v>26</v>
      </c>
      <c r="D31" s="11" t="s">
        <v>27</v>
      </c>
      <c r="E31" s="12" t="s">
        <v>94</v>
      </c>
      <c r="F31" s="12" t="s">
        <v>95</v>
      </c>
      <c r="G31" s="179" t="s">
        <v>96</v>
      </c>
      <c r="H31" s="179"/>
    </row>
    <row r="32" spans="1:8" ht="16.5" customHeight="1">
      <c r="A32" s="9"/>
      <c r="B32" s="9"/>
      <c r="C32" s="10" t="s">
        <v>97</v>
      </c>
      <c r="D32" s="11" t="s">
        <v>98</v>
      </c>
      <c r="E32" s="12" t="s">
        <v>99</v>
      </c>
      <c r="F32" s="12" t="s">
        <v>100</v>
      </c>
      <c r="G32" s="179" t="s">
        <v>101</v>
      </c>
      <c r="H32" s="179"/>
    </row>
    <row r="33" spans="1:8" ht="16.5" customHeight="1">
      <c r="A33" s="9"/>
      <c r="B33" s="9"/>
      <c r="C33" s="10" t="s">
        <v>102</v>
      </c>
      <c r="D33" s="11" t="s">
        <v>103</v>
      </c>
      <c r="E33" s="12" t="s">
        <v>104</v>
      </c>
      <c r="F33" s="12" t="s">
        <v>105</v>
      </c>
      <c r="G33" s="179" t="s">
        <v>106</v>
      </c>
      <c r="H33" s="179"/>
    </row>
    <row r="34" spans="1:8" ht="16.5" customHeight="1">
      <c r="A34" s="9"/>
      <c r="B34" s="9"/>
      <c r="C34" s="10" t="s">
        <v>107</v>
      </c>
      <c r="D34" s="11" t="s">
        <v>108</v>
      </c>
      <c r="E34" s="12" t="s">
        <v>109</v>
      </c>
      <c r="F34" s="12" t="s">
        <v>110</v>
      </c>
      <c r="G34" s="179" t="s">
        <v>111</v>
      </c>
      <c r="H34" s="179"/>
    </row>
    <row r="35" spans="1:8" ht="16.5" customHeight="1">
      <c r="A35" s="9"/>
      <c r="B35" s="9"/>
      <c r="C35" s="10" t="s">
        <v>59</v>
      </c>
      <c r="D35" s="11" t="s">
        <v>60</v>
      </c>
      <c r="E35" s="12" t="s">
        <v>112</v>
      </c>
      <c r="F35" s="12" t="s">
        <v>110</v>
      </c>
      <c r="G35" s="179" t="s">
        <v>113</v>
      </c>
      <c r="H35" s="179"/>
    </row>
    <row r="36" spans="1:8" ht="24" customHeight="1">
      <c r="A36" s="9"/>
      <c r="B36" s="9"/>
      <c r="C36" s="10" t="s">
        <v>114</v>
      </c>
      <c r="D36" s="11" t="s">
        <v>115</v>
      </c>
      <c r="E36" s="12" t="s">
        <v>116</v>
      </c>
      <c r="F36" s="12" t="s">
        <v>117</v>
      </c>
      <c r="G36" s="179" t="s">
        <v>118</v>
      </c>
      <c r="H36" s="179"/>
    </row>
    <row r="37" spans="1:9" ht="5.25" customHeight="1" hidden="1">
      <c r="A37" s="180"/>
      <c r="B37" s="180"/>
      <c r="C37" s="180"/>
      <c r="D37" s="180"/>
      <c r="E37" s="180"/>
      <c r="F37" s="180"/>
      <c r="G37" s="180"/>
      <c r="H37" s="180"/>
      <c r="I37" s="180"/>
    </row>
    <row r="38" spans="1:9" ht="11.25" customHeight="1" hidden="1">
      <c r="A38" s="180"/>
      <c r="B38" s="180"/>
      <c r="C38" s="180"/>
      <c r="D38" s="180"/>
      <c r="E38" s="180"/>
      <c r="F38" s="180"/>
      <c r="G38" s="180"/>
      <c r="H38" s="162"/>
      <c r="I38" s="162"/>
    </row>
    <row r="39" spans="1:9" ht="63.75" customHeight="1" hidden="1">
      <c r="A39" s="180"/>
      <c r="B39" s="180"/>
      <c r="C39" s="180"/>
      <c r="D39" s="180"/>
      <c r="E39" s="180"/>
      <c r="F39" s="180"/>
      <c r="G39" s="180"/>
      <c r="H39" s="180"/>
      <c r="I39" s="180"/>
    </row>
    <row r="40" spans="1:8" ht="16.5" customHeight="1">
      <c r="A40" s="9"/>
      <c r="B40" s="9"/>
      <c r="C40" s="10" t="s">
        <v>119</v>
      </c>
      <c r="D40" s="11" t="s">
        <v>120</v>
      </c>
      <c r="E40" s="12" t="s">
        <v>121</v>
      </c>
      <c r="F40" s="12" t="s">
        <v>122</v>
      </c>
      <c r="G40" s="179" t="s">
        <v>123</v>
      </c>
      <c r="H40" s="179"/>
    </row>
    <row r="41" spans="1:8" ht="16.5" customHeight="1">
      <c r="A41" s="9"/>
      <c r="B41" s="9"/>
      <c r="C41" s="10" t="s">
        <v>124</v>
      </c>
      <c r="D41" s="11" t="s">
        <v>125</v>
      </c>
      <c r="E41" s="12" t="s">
        <v>121</v>
      </c>
      <c r="F41" s="12" t="s">
        <v>126</v>
      </c>
      <c r="G41" s="179" t="s">
        <v>127</v>
      </c>
      <c r="H41" s="179"/>
    </row>
    <row r="42" spans="1:8" ht="22.5" customHeight="1">
      <c r="A42" s="9"/>
      <c r="B42" s="9"/>
      <c r="C42" s="10" t="s">
        <v>46</v>
      </c>
      <c r="D42" s="11" t="s">
        <v>47</v>
      </c>
      <c r="E42" s="12" t="s">
        <v>128</v>
      </c>
      <c r="F42" s="12" t="s">
        <v>122</v>
      </c>
      <c r="G42" s="179" t="s">
        <v>129</v>
      </c>
      <c r="H42" s="179"/>
    </row>
    <row r="43" spans="1:8" ht="16.5" customHeight="1">
      <c r="A43" s="1" t="s">
        <v>130</v>
      </c>
      <c r="B43" s="1"/>
      <c r="C43" s="1"/>
      <c r="D43" s="2" t="s">
        <v>131</v>
      </c>
      <c r="E43" s="3" t="s">
        <v>132</v>
      </c>
      <c r="F43" s="3" t="s">
        <v>34</v>
      </c>
      <c r="G43" s="161" t="s">
        <v>132</v>
      </c>
      <c r="H43" s="161"/>
    </row>
    <row r="44" spans="1:8" ht="23.25" customHeight="1">
      <c r="A44" s="4"/>
      <c r="B44" s="5" t="s">
        <v>133</v>
      </c>
      <c r="C44" s="6"/>
      <c r="D44" s="7" t="s">
        <v>134</v>
      </c>
      <c r="E44" s="8" t="s">
        <v>135</v>
      </c>
      <c r="F44" s="8" t="s">
        <v>34</v>
      </c>
      <c r="G44" s="178" t="s">
        <v>135</v>
      </c>
      <c r="H44" s="178"/>
    </row>
    <row r="45" spans="1:8" ht="16.5" customHeight="1">
      <c r="A45" s="9"/>
      <c r="B45" s="9"/>
      <c r="C45" s="10" t="s">
        <v>16</v>
      </c>
      <c r="D45" s="11" t="s">
        <v>17</v>
      </c>
      <c r="E45" s="12" t="s">
        <v>136</v>
      </c>
      <c r="F45" s="12" t="s">
        <v>137</v>
      </c>
      <c r="G45" s="179" t="s">
        <v>138</v>
      </c>
      <c r="H45" s="179"/>
    </row>
    <row r="46" spans="1:8" ht="16.5" customHeight="1">
      <c r="A46" s="9"/>
      <c r="B46" s="9"/>
      <c r="C46" s="10" t="s">
        <v>102</v>
      </c>
      <c r="D46" s="11" t="s">
        <v>103</v>
      </c>
      <c r="E46" s="12" t="s">
        <v>139</v>
      </c>
      <c r="F46" s="12" t="s">
        <v>140</v>
      </c>
      <c r="G46" s="179" t="s">
        <v>141</v>
      </c>
      <c r="H46" s="179"/>
    </row>
    <row r="47" spans="1:8" ht="16.5" customHeight="1">
      <c r="A47" s="9"/>
      <c r="B47" s="9"/>
      <c r="C47" s="10" t="s">
        <v>124</v>
      </c>
      <c r="D47" s="11" t="s">
        <v>125</v>
      </c>
      <c r="E47" s="12" t="s">
        <v>142</v>
      </c>
      <c r="F47" s="12" t="s">
        <v>143</v>
      </c>
      <c r="G47" s="179" t="s">
        <v>144</v>
      </c>
      <c r="H47" s="179"/>
    </row>
    <row r="48" spans="1:8" ht="21" customHeight="1">
      <c r="A48" s="1" t="s">
        <v>145</v>
      </c>
      <c r="B48" s="1"/>
      <c r="C48" s="1"/>
      <c r="D48" s="2" t="s">
        <v>146</v>
      </c>
      <c r="E48" s="3" t="s">
        <v>147</v>
      </c>
      <c r="F48" s="3" t="s">
        <v>34</v>
      </c>
      <c r="G48" s="161" t="s">
        <v>147</v>
      </c>
      <c r="H48" s="161"/>
    </row>
    <row r="49" spans="1:8" ht="16.5" customHeight="1">
      <c r="A49" s="4"/>
      <c r="B49" s="5" t="s">
        <v>148</v>
      </c>
      <c r="C49" s="6"/>
      <c r="D49" s="7" t="s">
        <v>149</v>
      </c>
      <c r="E49" s="8" t="s">
        <v>150</v>
      </c>
      <c r="F49" s="8" t="s">
        <v>34</v>
      </c>
      <c r="G49" s="178" t="s">
        <v>150</v>
      </c>
      <c r="H49" s="178"/>
    </row>
    <row r="50" spans="1:8" ht="22.5" customHeight="1">
      <c r="A50" s="9"/>
      <c r="B50" s="9"/>
      <c r="C50" s="10" t="s">
        <v>151</v>
      </c>
      <c r="D50" s="11" t="s">
        <v>152</v>
      </c>
      <c r="E50" s="12" t="s">
        <v>128</v>
      </c>
      <c r="F50" s="12" t="s">
        <v>153</v>
      </c>
      <c r="G50" s="179" t="s">
        <v>154</v>
      </c>
      <c r="H50" s="179"/>
    </row>
    <row r="51" spans="1:8" ht="16.5" customHeight="1">
      <c r="A51" s="9"/>
      <c r="B51" s="9"/>
      <c r="C51" s="10" t="s">
        <v>59</v>
      </c>
      <c r="D51" s="11" t="s">
        <v>60</v>
      </c>
      <c r="E51" s="12" t="s">
        <v>155</v>
      </c>
      <c r="F51" s="12" t="s">
        <v>156</v>
      </c>
      <c r="G51" s="179" t="s">
        <v>157</v>
      </c>
      <c r="H51" s="179"/>
    </row>
    <row r="52" spans="1:9" ht="5.25" customHeight="1">
      <c r="A52" s="168"/>
      <c r="B52" s="168"/>
      <c r="C52" s="168"/>
      <c r="D52" s="180"/>
      <c r="E52" s="180"/>
      <c r="F52" s="180"/>
      <c r="G52" s="180"/>
      <c r="H52" s="180"/>
      <c r="I52" s="180"/>
    </row>
    <row r="53" spans="1:8" s="14" customFormat="1" ht="16.5" customHeight="1">
      <c r="A53" s="166" t="s">
        <v>158</v>
      </c>
      <c r="B53" s="166"/>
      <c r="C53" s="166"/>
      <c r="D53" s="166"/>
      <c r="E53" s="15" t="s">
        <v>159</v>
      </c>
      <c r="F53" s="15" t="s">
        <v>160</v>
      </c>
      <c r="G53" s="167" t="s">
        <v>161</v>
      </c>
      <c r="H53" s="167"/>
    </row>
    <row r="54" spans="1:9" ht="304.5" customHeight="1">
      <c r="A54" s="180"/>
      <c r="B54" s="180"/>
      <c r="C54" s="180"/>
      <c r="D54" s="180"/>
      <c r="E54" s="180"/>
      <c r="F54" s="180"/>
      <c r="G54" s="180"/>
      <c r="H54" s="180"/>
      <c r="I54" s="180"/>
    </row>
    <row r="55" spans="1:9" ht="11.25" customHeight="1">
      <c r="A55" s="180"/>
      <c r="B55" s="180"/>
      <c r="C55" s="180"/>
      <c r="D55" s="180"/>
      <c r="E55" s="180"/>
      <c r="F55" s="180"/>
      <c r="G55" s="180"/>
      <c r="H55" s="162"/>
      <c r="I55" s="162"/>
    </row>
  </sheetData>
  <sheetProtection/>
  <mergeCells count="54">
    <mergeCell ref="D52:I52"/>
    <mergeCell ref="G46:H46"/>
    <mergeCell ref="G47:H47"/>
    <mergeCell ref="G50:H50"/>
    <mergeCell ref="A55:G55"/>
    <mergeCell ref="H55:I55"/>
    <mergeCell ref="G51:H51"/>
    <mergeCell ref="A53:D53"/>
    <mergeCell ref="G53:H53"/>
    <mergeCell ref="A54:I54"/>
    <mergeCell ref="A52:C52"/>
    <mergeCell ref="G42:H42"/>
    <mergeCell ref="G43:H43"/>
    <mergeCell ref="G44:H44"/>
    <mergeCell ref="G45:H45"/>
    <mergeCell ref="G48:H48"/>
    <mergeCell ref="G49:H49"/>
    <mergeCell ref="G41:H41"/>
    <mergeCell ref="G31:H31"/>
    <mergeCell ref="G32:H32"/>
    <mergeCell ref="G33:H33"/>
    <mergeCell ref="G34:H34"/>
    <mergeCell ref="G35:H35"/>
    <mergeCell ref="G36:H36"/>
    <mergeCell ref="A37:I37"/>
    <mergeCell ref="A38:G38"/>
    <mergeCell ref="H38:I38"/>
    <mergeCell ref="G22:H22"/>
    <mergeCell ref="G25:H25"/>
    <mergeCell ref="G26:H26"/>
    <mergeCell ref="G27:H27"/>
    <mergeCell ref="G28:H28"/>
    <mergeCell ref="G23:H23"/>
    <mergeCell ref="G24:H24"/>
    <mergeCell ref="G40:H40"/>
    <mergeCell ref="A39:I39"/>
    <mergeCell ref="G14:H14"/>
    <mergeCell ref="G15:H15"/>
    <mergeCell ref="G29:H29"/>
    <mergeCell ref="G30:H30"/>
    <mergeCell ref="G18:H18"/>
    <mergeCell ref="G19:H19"/>
    <mergeCell ref="G20:H20"/>
    <mergeCell ref="G21:H21"/>
    <mergeCell ref="G16:H16"/>
    <mergeCell ref="G17:H17"/>
    <mergeCell ref="A5:J5"/>
    <mergeCell ref="A8:E8"/>
    <mergeCell ref="F8:I8"/>
    <mergeCell ref="G9:H9"/>
    <mergeCell ref="G10:H10"/>
    <mergeCell ref="G11:H11"/>
    <mergeCell ref="G12:H12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I93" sqref="I93"/>
    </sheetView>
  </sheetViews>
  <sheetFormatPr defaultColWidth="9.33203125" defaultRowHeight="12.75"/>
  <cols>
    <col min="1" max="1" width="6.83203125" style="0" customWidth="1"/>
    <col min="2" max="2" width="9.5" style="0" customWidth="1"/>
    <col min="3" max="3" width="9.33203125" style="0" hidden="1" customWidth="1"/>
    <col min="4" max="4" width="39" style="0" customWidth="1"/>
    <col min="5" max="5" width="16.83203125" style="0" customWidth="1"/>
    <col min="6" max="6" width="13.83203125" style="0" customWidth="1"/>
    <col min="7" max="7" width="14.33203125" style="0" customWidth="1"/>
  </cols>
  <sheetData>
    <row r="1" spans="1:7" s="19" customFormat="1" ht="18">
      <c r="A1" s="16"/>
      <c r="B1" s="16"/>
      <c r="C1" s="16"/>
      <c r="D1" s="16"/>
      <c r="E1" s="16"/>
      <c r="F1" s="17"/>
      <c r="G1" s="17" t="s">
        <v>390</v>
      </c>
    </row>
    <row r="2" spans="1:7" s="19" customFormat="1" ht="15.75" customHeight="1">
      <c r="A2" s="20"/>
      <c r="B2" s="20"/>
      <c r="C2" s="20"/>
      <c r="D2" s="20"/>
      <c r="G2" s="18" t="s">
        <v>400</v>
      </c>
    </row>
    <row r="3" spans="1:7" s="19" customFormat="1" ht="18">
      <c r="A3" s="16"/>
      <c r="B3" s="16"/>
      <c r="C3" s="16"/>
      <c r="D3" s="16"/>
      <c r="E3" s="16"/>
      <c r="F3" s="17"/>
      <c r="G3" s="17" t="s">
        <v>163</v>
      </c>
    </row>
    <row r="4" spans="1:7" s="19" customFormat="1" ht="15.75" customHeight="1">
      <c r="A4" s="20"/>
      <c r="B4" s="20"/>
      <c r="C4" s="20"/>
      <c r="D4" s="20"/>
      <c r="G4" s="18" t="s">
        <v>167</v>
      </c>
    </row>
    <row r="5" spans="1:7" ht="46.5" customHeight="1" hidden="1">
      <c r="A5" s="180"/>
      <c r="B5" s="180"/>
      <c r="C5" s="180"/>
      <c r="D5" s="180"/>
      <c r="E5" s="180"/>
      <c r="F5" s="180"/>
      <c r="G5" s="180"/>
    </row>
    <row r="6" spans="1:7" s="19" customFormat="1" ht="18">
      <c r="A6" s="16" t="s">
        <v>164</v>
      </c>
      <c r="B6" s="16"/>
      <c r="C6" s="16"/>
      <c r="D6" s="16"/>
      <c r="E6" s="16"/>
      <c r="F6" s="16"/>
      <c r="G6" s="16"/>
    </row>
    <row r="7" spans="1:4" s="19" customFormat="1" ht="15.75" customHeight="1">
      <c r="A7" s="20"/>
      <c r="B7" s="20"/>
      <c r="C7" s="20"/>
      <c r="D7" s="20"/>
    </row>
    <row r="8" spans="1:7" ht="34.5" customHeight="1">
      <c r="A8" s="159"/>
      <c r="B8" s="159"/>
      <c r="C8" s="159"/>
      <c r="D8" s="159"/>
      <c r="E8" s="159"/>
      <c r="F8" s="180"/>
      <c r="G8" s="180"/>
    </row>
    <row r="9" spans="1:8" s="14" customFormat="1" ht="16.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83" t="s">
        <v>6</v>
      </c>
      <c r="H9" s="88"/>
    </row>
    <row r="10" spans="1:8" ht="16.5" customHeight="1">
      <c r="A10" s="1" t="s">
        <v>395</v>
      </c>
      <c r="B10" s="1"/>
      <c r="C10" s="1"/>
      <c r="D10" s="2" t="s">
        <v>396</v>
      </c>
      <c r="E10" s="3" t="s">
        <v>397</v>
      </c>
      <c r="F10" s="3" t="s">
        <v>34</v>
      </c>
      <c r="G10" s="84" t="s">
        <v>397</v>
      </c>
      <c r="H10" s="89"/>
    </row>
    <row r="11" spans="1:8" ht="16.5" customHeight="1">
      <c r="A11" s="4"/>
      <c r="B11" s="5" t="s">
        <v>398</v>
      </c>
      <c r="C11" s="6"/>
      <c r="D11" s="7" t="s">
        <v>399</v>
      </c>
      <c r="E11" s="8" t="s">
        <v>397</v>
      </c>
      <c r="F11" s="8" t="s">
        <v>34</v>
      </c>
      <c r="G11" s="85" t="s">
        <v>397</v>
      </c>
      <c r="H11" s="89"/>
    </row>
    <row r="12" spans="1:8" ht="16.5" customHeight="1">
      <c r="A12" s="9"/>
      <c r="B12" s="9"/>
      <c r="C12" s="10"/>
      <c r="D12" s="11" t="s">
        <v>168</v>
      </c>
      <c r="E12" s="23" t="s">
        <v>420</v>
      </c>
      <c r="F12" s="23" t="s">
        <v>421</v>
      </c>
      <c r="G12" s="76" t="s">
        <v>422</v>
      </c>
      <c r="H12" s="89"/>
    </row>
    <row r="13" spans="1:8" ht="23.25" customHeight="1">
      <c r="A13" s="9"/>
      <c r="B13" s="9"/>
      <c r="C13" s="10" t="s">
        <v>21</v>
      </c>
      <c r="D13" s="11" t="s">
        <v>169</v>
      </c>
      <c r="E13" s="23" t="s">
        <v>423</v>
      </c>
      <c r="F13" s="23" t="s">
        <v>424</v>
      </c>
      <c r="G13" s="76" t="s">
        <v>425</v>
      </c>
      <c r="H13" s="89"/>
    </row>
    <row r="14" spans="1:8" ht="23.25" customHeight="1">
      <c r="A14" s="9"/>
      <c r="B14" s="9"/>
      <c r="C14" s="10"/>
      <c r="D14" s="31" t="s">
        <v>426</v>
      </c>
      <c r="E14" s="23" t="s">
        <v>427</v>
      </c>
      <c r="F14" s="23" t="s">
        <v>428</v>
      </c>
      <c r="G14" s="76" t="s">
        <v>429</v>
      </c>
      <c r="H14" s="89"/>
    </row>
    <row r="15" spans="1:8" ht="16.5" customHeight="1">
      <c r="A15" s="1" t="s">
        <v>7</v>
      </c>
      <c r="B15" s="1"/>
      <c r="C15" s="1"/>
      <c r="D15" s="2" t="s">
        <v>8</v>
      </c>
      <c r="E15" s="3" t="s">
        <v>9</v>
      </c>
      <c r="F15" s="3" t="s">
        <v>10</v>
      </c>
      <c r="G15" s="84" t="s">
        <v>11</v>
      </c>
      <c r="H15" s="89"/>
    </row>
    <row r="16" spans="1:8" ht="16.5" customHeight="1">
      <c r="A16" s="4"/>
      <c r="B16" s="5" t="s">
        <v>12</v>
      </c>
      <c r="C16" s="6"/>
      <c r="D16" s="7" t="s">
        <v>13</v>
      </c>
      <c r="E16" s="8" t="s">
        <v>14</v>
      </c>
      <c r="F16" s="8" t="s">
        <v>10</v>
      </c>
      <c r="G16" s="85" t="s">
        <v>15</v>
      </c>
      <c r="H16" s="89"/>
    </row>
    <row r="17" spans="1:8" ht="16.5" customHeight="1">
      <c r="A17" s="9"/>
      <c r="B17" s="9"/>
      <c r="C17" s="10"/>
      <c r="D17" s="11" t="s">
        <v>168</v>
      </c>
      <c r="E17" s="12" t="s">
        <v>14</v>
      </c>
      <c r="F17" s="12" t="s">
        <v>10</v>
      </c>
      <c r="G17" s="76" t="s">
        <v>15</v>
      </c>
      <c r="H17" s="89"/>
    </row>
    <row r="18" spans="1:8" ht="23.25" customHeight="1">
      <c r="A18" s="9"/>
      <c r="B18" s="9"/>
      <c r="C18" s="10" t="s">
        <v>21</v>
      </c>
      <c r="D18" s="11" t="s">
        <v>169</v>
      </c>
      <c r="E18" s="12" t="s">
        <v>178</v>
      </c>
      <c r="F18" s="12" t="s">
        <v>10</v>
      </c>
      <c r="G18" s="76" t="s">
        <v>179</v>
      </c>
      <c r="H18" s="89"/>
    </row>
    <row r="19" spans="1:8" ht="16.5" customHeight="1" hidden="1">
      <c r="A19" s="9"/>
      <c r="B19" s="9"/>
      <c r="C19" s="10" t="s">
        <v>26</v>
      </c>
      <c r="D19" s="11" t="s">
        <v>27</v>
      </c>
      <c r="E19" s="12"/>
      <c r="F19" s="12"/>
      <c r="G19" s="86"/>
      <c r="H19" s="89"/>
    </row>
    <row r="20" spans="1:8" ht="16.5" customHeight="1">
      <c r="A20" s="1" t="s">
        <v>31</v>
      </c>
      <c r="B20" s="1"/>
      <c r="C20" s="1"/>
      <c r="D20" s="2" t="s">
        <v>32</v>
      </c>
      <c r="E20" s="36" t="s">
        <v>201</v>
      </c>
      <c r="F20" s="3" t="s">
        <v>34</v>
      </c>
      <c r="G20" s="130" t="s">
        <v>201</v>
      </c>
      <c r="H20" s="89"/>
    </row>
    <row r="21" spans="1:8" ht="16.5" customHeight="1">
      <c r="A21" s="4"/>
      <c r="B21" s="5" t="s">
        <v>35</v>
      </c>
      <c r="C21" s="6"/>
      <c r="D21" s="7" t="s">
        <v>36</v>
      </c>
      <c r="E21" s="41" t="s">
        <v>202</v>
      </c>
      <c r="F21" s="8" t="s">
        <v>34</v>
      </c>
      <c r="G21" s="85" t="s">
        <v>202</v>
      </c>
      <c r="H21" s="89"/>
    </row>
    <row r="22" spans="1:8" s="22" customFormat="1" ht="16.5" customHeight="1">
      <c r="A22" s="4"/>
      <c r="B22" s="9"/>
      <c r="C22" s="21"/>
      <c r="D22" s="11" t="s">
        <v>168</v>
      </c>
      <c r="E22" s="12" t="s">
        <v>171</v>
      </c>
      <c r="F22" s="23" t="s">
        <v>49</v>
      </c>
      <c r="G22" s="76" t="s">
        <v>229</v>
      </c>
      <c r="H22" s="90"/>
    </row>
    <row r="23" spans="1:8" ht="16.5" customHeight="1">
      <c r="A23" s="9"/>
      <c r="B23" s="9"/>
      <c r="C23" s="10" t="s">
        <v>16</v>
      </c>
      <c r="D23" s="11" t="s">
        <v>169</v>
      </c>
      <c r="E23" s="12" t="s">
        <v>172</v>
      </c>
      <c r="F23" s="23" t="s">
        <v>430</v>
      </c>
      <c r="G23" s="76" t="s">
        <v>431</v>
      </c>
      <c r="H23" s="89"/>
    </row>
    <row r="24" spans="1:8" ht="22.5" customHeight="1" hidden="1">
      <c r="A24" s="9"/>
      <c r="B24" s="9"/>
      <c r="C24" s="10" t="s">
        <v>41</v>
      </c>
      <c r="D24" s="11" t="s">
        <v>42</v>
      </c>
      <c r="E24" s="12" t="s">
        <v>43</v>
      </c>
      <c r="F24" s="12" t="s">
        <v>44</v>
      </c>
      <c r="G24" s="86" t="s">
        <v>45</v>
      </c>
      <c r="H24" s="89"/>
    </row>
    <row r="25" spans="1:8" ht="21.75" customHeight="1" hidden="1">
      <c r="A25" s="9"/>
      <c r="B25" s="9"/>
      <c r="C25" s="10" t="s">
        <v>46</v>
      </c>
      <c r="D25" s="11" t="s">
        <v>47</v>
      </c>
      <c r="E25" s="12" t="s">
        <v>48</v>
      </c>
      <c r="F25" s="12" t="s">
        <v>49</v>
      </c>
      <c r="G25" s="86" t="s">
        <v>50</v>
      </c>
      <c r="H25" s="89"/>
    </row>
    <row r="26" spans="1:8" ht="19.5" customHeight="1">
      <c r="A26" s="9"/>
      <c r="B26" s="9"/>
      <c r="C26" s="10" t="s">
        <v>51</v>
      </c>
      <c r="D26" s="11" t="s">
        <v>170</v>
      </c>
      <c r="E26" s="12" t="s">
        <v>173</v>
      </c>
      <c r="F26" s="12" t="s">
        <v>54</v>
      </c>
      <c r="G26" s="76" t="s">
        <v>192</v>
      </c>
      <c r="H26" s="89"/>
    </row>
    <row r="27" spans="1:8" ht="16.5" customHeight="1">
      <c r="A27" s="4"/>
      <c r="B27" s="5" t="s">
        <v>56</v>
      </c>
      <c r="C27" s="6"/>
      <c r="D27" s="7" t="s">
        <v>57</v>
      </c>
      <c r="E27" s="8" t="s">
        <v>58</v>
      </c>
      <c r="F27" s="8" t="s">
        <v>34</v>
      </c>
      <c r="G27" s="85" t="s">
        <v>58</v>
      </c>
      <c r="H27" s="89"/>
    </row>
    <row r="28" spans="1:8" ht="16.5" customHeight="1">
      <c r="A28" s="9"/>
      <c r="B28" s="9"/>
      <c r="C28" s="10" t="s">
        <v>59</v>
      </c>
      <c r="D28" s="11" t="s">
        <v>168</v>
      </c>
      <c r="E28" s="12" t="s">
        <v>58</v>
      </c>
      <c r="F28" s="23" t="s">
        <v>34</v>
      </c>
      <c r="G28" s="76" t="s">
        <v>58</v>
      </c>
      <c r="H28" s="89"/>
    </row>
    <row r="29" spans="1:8" s="127" customFormat="1" ht="16.5" customHeight="1">
      <c r="A29" s="124"/>
      <c r="B29" s="125"/>
      <c r="C29" s="126"/>
      <c r="D29" s="129" t="s">
        <v>169</v>
      </c>
      <c r="E29" s="128" t="s">
        <v>432</v>
      </c>
      <c r="F29" s="128" t="s">
        <v>129</v>
      </c>
      <c r="G29" s="134" t="s">
        <v>433</v>
      </c>
      <c r="H29" s="133"/>
    </row>
    <row r="30" spans="1:8" ht="16.5" customHeight="1" hidden="1">
      <c r="A30" s="9"/>
      <c r="B30" s="9"/>
      <c r="C30" s="10" t="s">
        <v>59</v>
      </c>
      <c r="D30" s="11" t="s">
        <v>168</v>
      </c>
      <c r="E30" s="12" t="s">
        <v>58</v>
      </c>
      <c r="F30" s="23" t="s">
        <v>34</v>
      </c>
      <c r="G30" s="76" t="s">
        <v>58</v>
      </c>
      <c r="H30" s="89"/>
    </row>
    <row r="31" spans="1:8" ht="16.5" customHeight="1" hidden="1">
      <c r="A31" s="9"/>
      <c r="B31" s="9"/>
      <c r="C31" s="10" t="s">
        <v>64</v>
      </c>
      <c r="D31" s="11" t="s">
        <v>65</v>
      </c>
      <c r="E31" s="12" t="s">
        <v>34</v>
      </c>
      <c r="F31" s="12" t="s">
        <v>66</v>
      </c>
      <c r="G31" s="86" t="s">
        <v>66</v>
      </c>
      <c r="H31" s="89"/>
    </row>
    <row r="32" spans="1:8" ht="23.25" customHeight="1">
      <c r="A32" s="1" t="s">
        <v>67</v>
      </c>
      <c r="B32" s="1"/>
      <c r="C32" s="1"/>
      <c r="D32" s="2" t="s">
        <v>68</v>
      </c>
      <c r="E32" s="3" t="s">
        <v>69</v>
      </c>
      <c r="F32" s="3" t="s">
        <v>70</v>
      </c>
      <c r="G32" s="84" t="s">
        <v>71</v>
      </c>
      <c r="H32" s="89"/>
    </row>
    <row r="33" spans="1:8" ht="23.25" customHeight="1">
      <c r="A33" s="4"/>
      <c r="B33" s="5" t="s">
        <v>72</v>
      </c>
      <c r="C33" s="6"/>
      <c r="D33" s="7" t="s">
        <v>73</v>
      </c>
      <c r="E33" s="8" t="s">
        <v>74</v>
      </c>
      <c r="F33" s="8" t="s">
        <v>70</v>
      </c>
      <c r="G33" s="85" t="s">
        <v>75</v>
      </c>
      <c r="H33" s="89"/>
    </row>
    <row r="34" spans="1:8" s="22" customFormat="1" ht="23.25" customHeight="1">
      <c r="A34" s="4"/>
      <c r="B34" s="9"/>
      <c r="C34" s="21"/>
      <c r="D34" s="11" t="s">
        <v>168</v>
      </c>
      <c r="E34" s="12" t="s">
        <v>174</v>
      </c>
      <c r="F34" s="23" t="s">
        <v>70</v>
      </c>
      <c r="G34" s="76" t="s">
        <v>184</v>
      </c>
      <c r="H34" s="90"/>
    </row>
    <row r="35" spans="1:8" ht="24" customHeight="1">
      <c r="A35" s="9"/>
      <c r="B35" s="9"/>
      <c r="C35" s="10" t="s">
        <v>76</v>
      </c>
      <c r="D35" s="11" t="s">
        <v>169</v>
      </c>
      <c r="E35" s="12" t="s">
        <v>175</v>
      </c>
      <c r="F35" s="23" t="s">
        <v>409</v>
      </c>
      <c r="G35" s="76" t="s">
        <v>185</v>
      </c>
      <c r="H35" s="89"/>
    </row>
    <row r="36" spans="1:8" ht="16.5" customHeight="1">
      <c r="A36" s="34" t="s">
        <v>434</v>
      </c>
      <c r="B36" s="1"/>
      <c r="C36" s="1"/>
      <c r="D36" s="35" t="s">
        <v>435</v>
      </c>
      <c r="E36" s="36" t="s">
        <v>440</v>
      </c>
      <c r="F36" s="3" t="s">
        <v>34</v>
      </c>
      <c r="G36" s="130" t="s">
        <v>440</v>
      </c>
      <c r="H36" s="89"/>
    </row>
    <row r="37" spans="1:8" ht="29.25" customHeight="1">
      <c r="A37" s="4"/>
      <c r="B37" s="38" t="s">
        <v>436</v>
      </c>
      <c r="C37" s="6"/>
      <c r="D37" s="40" t="s">
        <v>437</v>
      </c>
      <c r="E37" s="41" t="s">
        <v>441</v>
      </c>
      <c r="F37" s="41" t="s">
        <v>444</v>
      </c>
      <c r="G37" s="135" t="s">
        <v>443</v>
      </c>
      <c r="H37" s="89"/>
    </row>
    <row r="38" spans="1:8" s="22" customFormat="1" ht="16.5" customHeight="1">
      <c r="A38" s="4"/>
      <c r="B38" s="9"/>
      <c r="C38" s="21"/>
      <c r="D38" s="11" t="s">
        <v>168</v>
      </c>
      <c r="E38" s="23" t="s">
        <v>441</v>
      </c>
      <c r="F38" s="23" t="s">
        <v>444</v>
      </c>
      <c r="G38" s="76" t="s">
        <v>443</v>
      </c>
      <c r="H38" s="90"/>
    </row>
    <row r="39" spans="1:8" ht="36" customHeight="1">
      <c r="A39" s="4"/>
      <c r="B39" s="38" t="s">
        <v>438</v>
      </c>
      <c r="C39" s="6"/>
      <c r="D39" s="40" t="s">
        <v>439</v>
      </c>
      <c r="E39" s="41" t="s">
        <v>442</v>
      </c>
      <c r="F39" s="41" t="s">
        <v>445</v>
      </c>
      <c r="G39" s="135" t="s">
        <v>446</v>
      </c>
      <c r="H39" s="89"/>
    </row>
    <row r="40" spans="1:8" ht="16.5" customHeight="1">
      <c r="A40" s="9"/>
      <c r="B40" s="9"/>
      <c r="C40" s="10" t="s">
        <v>59</v>
      </c>
      <c r="D40" s="11" t="s">
        <v>168</v>
      </c>
      <c r="E40" s="23" t="s">
        <v>442</v>
      </c>
      <c r="F40" s="23" t="s">
        <v>445</v>
      </c>
      <c r="G40" s="76" t="s">
        <v>446</v>
      </c>
      <c r="H40" s="89"/>
    </row>
    <row r="41" spans="1:8" ht="22.5" customHeight="1" hidden="1">
      <c r="A41" s="9"/>
      <c r="B41" s="9"/>
      <c r="C41" s="10" t="s">
        <v>21</v>
      </c>
      <c r="D41" s="11" t="s">
        <v>22</v>
      </c>
      <c r="E41" s="12" t="s">
        <v>81</v>
      </c>
      <c r="F41" s="12" t="s">
        <v>82</v>
      </c>
      <c r="G41" s="86" t="s">
        <v>83</v>
      </c>
      <c r="H41" s="89"/>
    </row>
    <row r="42" spans="1:8" ht="23.25" customHeight="1" hidden="1">
      <c r="A42" s="9"/>
      <c r="B42" s="9"/>
      <c r="C42" s="10" t="s">
        <v>84</v>
      </c>
      <c r="D42" s="11" t="s">
        <v>85</v>
      </c>
      <c r="E42" s="12" t="s">
        <v>86</v>
      </c>
      <c r="F42" s="12" t="s">
        <v>87</v>
      </c>
      <c r="G42" s="86" t="s">
        <v>88</v>
      </c>
      <c r="H42" s="89"/>
    </row>
    <row r="43" spans="1:8" ht="16.5" customHeight="1" hidden="1">
      <c r="A43" s="9"/>
      <c r="B43" s="9"/>
      <c r="C43" s="10" t="s">
        <v>89</v>
      </c>
      <c r="D43" s="11" t="s">
        <v>90</v>
      </c>
      <c r="E43" s="12" t="s">
        <v>91</v>
      </c>
      <c r="F43" s="12" t="s">
        <v>92</v>
      </c>
      <c r="G43" s="86" t="s">
        <v>93</v>
      </c>
      <c r="H43" s="89"/>
    </row>
    <row r="44" spans="1:8" ht="16.5" customHeight="1" hidden="1">
      <c r="A44" s="9"/>
      <c r="B44" s="9"/>
      <c r="C44" s="10" t="s">
        <v>26</v>
      </c>
      <c r="D44" s="11" t="s">
        <v>27</v>
      </c>
      <c r="E44" s="12" t="s">
        <v>94</v>
      </c>
      <c r="F44" s="12" t="s">
        <v>95</v>
      </c>
      <c r="G44" s="86" t="s">
        <v>96</v>
      </c>
      <c r="H44" s="89"/>
    </row>
    <row r="45" spans="1:8" ht="16.5" customHeight="1" hidden="1">
      <c r="A45" s="9"/>
      <c r="B45" s="9"/>
      <c r="C45" s="10"/>
      <c r="D45" s="11"/>
      <c r="E45" s="12"/>
      <c r="F45" s="12"/>
      <c r="G45" s="86"/>
      <c r="H45" s="89"/>
    </row>
    <row r="46" spans="1:8" ht="16.5" customHeight="1" hidden="1">
      <c r="A46" s="9"/>
      <c r="B46" s="9"/>
      <c r="C46" s="10" t="s">
        <v>97</v>
      </c>
      <c r="D46" s="11" t="s">
        <v>98</v>
      </c>
      <c r="E46" s="12" t="s">
        <v>99</v>
      </c>
      <c r="F46" s="12" t="s">
        <v>100</v>
      </c>
      <c r="G46" s="86" t="s">
        <v>101</v>
      </c>
      <c r="H46" s="89"/>
    </row>
    <row r="47" spans="1:8" ht="16.5" customHeight="1" hidden="1">
      <c r="A47" s="9"/>
      <c r="B47" s="9"/>
      <c r="C47" s="10" t="s">
        <v>102</v>
      </c>
      <c r="D47" s="11" t="s">
        <v>103</v>
      </c>
      <c r="E47" s="12" t="s">
        <v>104</v>
      </c>
      <c r="F47" s="12" t="s">
        <v>105</v>
      </c>
      <c r="G47" s="86" t="s">
        <v>106</v>
      </c>
      <c r="H47" s="89"/>
    </row>
    <row r="48" spans="1:8" ht="16.5" customHeight="1" hidden="1">
      <c r="A48" s="9"/>
      <c r="B48" s="9"/>
      <c r="C48" s="10" t="s">
        <v>107</v>
      </c>
      <c r="D48" s="11" t="s">
        <v>108</v>
      </c>
      <c r="E48" s="12" t="s">
        <v>109</v>
      </c>
      <c r="F48" s="12" t="s">
        <v>110</v>
      </c>
      <c r="G48" s="86" t="s">
        <v>111</v>
      </c>
      <c r="H48" s="89"/>
    </row>
    <row r="49" spans="1:8" ht="16.5" customHeight="1" hidden="1">
      <c r="A49" s="9"/>
      <c r="B49" s="9"/>
      <c r="C49" s="10" t="s">
        <v>59</v>
      </c>
      <c r="D49" s="11" t="s">
        <v>60</v>
      </c>
      <c r="E49" s="12" t="s">
        <v>112</v>
      </c>
      <c r="F49" s="12" t="s">
        <v>110</v>
      </c>
      <c r="G49" s="86" t="s">
        <v>113</v>
      </c>
      <c r="H49" s="89"/>
    </row>
    <row r="50" spans="1:8" ht="24" customHeight="1" hidden="1">
      <c r="A50" s="9"/>
      <c r="B50" s="9"/>
      <c r="C50" s="10" t="s">
        <v>114</v>
      </c>
      <c r="D50" s="11" t="s">
        <v>115</v>
      </c>
      <c r="E50" s="12" t="s">
        <v>116</v>
      </c>
      <c r="F50" s="12" t="s">
        <v>117</v>
      </c>
      <c r="G50" s="86" t="s">
        <v>118</v>
      </c>
      <c r="H50" s="89"/>
    </row>
    <row r="51" spans="1:8" ht="5.25" customHeight="1" hidden="1">
      <c r="A51" s="180"/>
      <c r="B51" s="180"/>
      <c r="C51" s="180"/>
      <c r="D51" s="180"/>
      <c r="E51" s="180"/>
      <c r="F51" s="180"/>
      <c r="G51" s="180"/>
      <c r="H51" s="89"/>
    </row>
    <row r="52" spans="1:8" ht="11.25" customHeight="1" hidden="1">
      <c r="A52" s="180"/>
      <c r="B52" s="180"/>
      <c r="C52" s="180"/>
      <c r="D52" s="180"/>
      <c r="E52" s="180"/>
      <c r="F52" s="180"/>
      <c r="G52" s="180"/>
      <c r="H52" s="89"/>
    </row>
    <row r="53" spans="1:8" ht="63.75" customHeight="1" hidden="1">
      <c r="A53" s="180"/>
      <c r="B53" s="180"/>
      <c r="C53" s="180"/>
      <c r="D53" s="180"/>
      <c r="E53" s="180"/>
      <c r="F53" s="180"/>
      <c r="G53" s="180"/>
      <c r="H53" s="89"/>
    </row>
    <row r="54" spans="1:8" ht="16.5" customHeight="1" hidden="1">
      <c r="A54" s="9"/>
      <c r="B54" s="9"/>
      <c r="C54" s="10" t="s">
        <v>119</v>
      </c>
      <c r="D54" s="11" t="s">
        <v>120</v>
      </c>
      <c r="E54" s="12" t="s">
        <v>121</v>
      </c>
      <c r="F54" s="12" t="s">
        <v>122</v>
      </c>
      <c r="G54" s="86" t="s">
        <v>123</v>
      </c>
      <c r="H54" s="89"/>
    </row>
    <row r="55" spans="1:8" ht="16.5" customHeight="1" hidden="1">
      <c r="A55" s="9"/>
      <c r="B55" s="9"/>
      <c r="C55" s="10" t="s">
        <v>124</v>
      </c>
      <c r="D55" s="11" t="s">
        <v>125</v>
      </c>
      <c r="E55" s="12" t="s">
        <v>121</v>
      </c>
      <c r="F55" s="12" t="s">
        <v>126</v>
      </c>
      <c r="G55" s="86" t="s">
        <v>127</v>
      </c>
      <c r="H55" s="89"/>
    </row>
    <row r="56" spans="1:8" ht="22.5" customHeight="1" hidden="1">
      <c r="A56" s="9"/>
      <c r="B56" s="9"/>
      <c r="C56" s="10" t="s">
        <v>46</v>
      </c>
      <c r="D56" s="11" t="s">
        <v>47</v>
      </c>
      <c r="E56" s="12" t="s">
        <v>128</v>
      </c>
      <c r="F56" s="12" t="s">
        <v>122</v>
      </c>
      <c r="G56" s="86" t="s">
        <v>129</v>
      </c>
      <c r="H56" s="89"/>
    </row>
    <row r="57" spans="1:8" ht="16.5" customHeight="1">
      <c r="A57" s="34" t="s">
        <v>204</v>
      </c>
      <c r="B57" s="1"/>
      <c r="C57" s="1"/>
      <c r="D57" s="2" t="s">
        <v>205</v>
      </c>
      <c r="E57" s="3" t="s">
        <v>206</v>
      </c>
      <c r="F57" s="3" t="s">
        <v>34</v>
      </c>
      <c r="G57" s="84" t="s">
        <v>206</v>
      </c>
      <c r="H57" s="89"/>
    </row>
    <row r="58" spans="1:8" s="132" customFormat="1" ht="16.5" customHeight="1">
      <c r="A58" s="138"/>
      <c r="B58" s="140" t="s">
        <v>447</v>
      </c>
      <c r="C58" s="139"/>
      <c r="D58" s="141" t="s">
        <v>448</v>
      </c>
      <c r="E58" s="142" t="s">
        <v>449</v>
      </c>
      <c r="F58" s="142" t="s">
        <v>450</v>
      </c>
      <c r="G58" s="143" t="s">
        <v>451</v>
      </c>
      <c r="H58" s="131"/>
    </row>
    <row r="59" spans="1:8" s="132" customFormat="1" ht="16.5" customHeight="1">
      <c r="A59" s="138"/>
      <c r="B59" s="139"/>
      <c r="C59" s="139"/>
      <c r="D59" s="141" t="s">
        <v>452</v>
      </c>
      <c r="E59" s="142" t="s">
        <v>453</v>
      </c>
      <c r="F59" s="142" t="s">
        <v>450</v>
      </c>
      <c r="G59" s="143" t="s">
        <v>454</v>
      </c>
      <c r="H59" s="131"/>
    </row>
    <row r="60" spans="1:8" s="132" customFormat="1" ht="16.5" customHeight="1">
      <c r="A60" s="138"/>
      <c r="B60" s="140" t="s">
        <v>455</v>
      </c>
      <c r="C60" s="139"/>
      <c r="D60" s="141" t="s">
        <v>456</v>
      </c>
      <c r="E60" s="142" t="s">
        <v>457</v>
      </c>
      <c r="F60" s="142" t="s">
        <v>458</v>
      </c>
      <c r="G60" s="143" t="s">
        <v>459</v>
      </c>
      <c r="H60" s="131"/>
    </row>
    <row r="61" spans="1:8" s="132" customFormat="1" ht="16.5" customHeight="1">
      <c r="A61" s="138"/>
      <c r="B61" s="139"/>
      <c r="C61" s="139"/>
      <c r="D61" s="141" t="s">
        <v>452</v>
      </c>
      <c r="E61" s="142" t="s">
        <v>457</v>
      </c>
      <c r="F61" s="142" t="s">
        <v>458</v>
      </c>
      <c r="G61" s="143" t="s">
        <v>459</v>
      </c>
      <c r="H61" s="131"/>
    </row>
    <row r="62" spans="1:8" s="132" customFormat="1" ht="16.5" customHeight="1">
      <c r="A62" s="138"/>
      <c r="B62" s="140" t="s">
        <v>460</v>
      </c>
      <c r="C62" s="139"/>
      <c r="D62" s="141" t="s">
        <v>461</v>
      </c>
      <c r="E62" s="142" t="s">
        <v>462</v>
      </c>
      <c r="F62" s="142" t="s">
        <v>463</v>
      </c>
      <c r="G62" s="143" t="s">
        <v>464</v>
      </c>
      <c r="H62" s="131"/>
    </row>
    <row r="63" spans="1:8" s="132" customFormat="1" ht="16.5" customHeight="1">
      <c r="A63" s="138"/>
      <c r="B63" s="139"/>
      <c r="C63" s="139"/>
      <c r="D63" s="141" t="s">
        <v>168</v>
      </c>
      <c r="E63" s="142" t="s">
        <v>465</v>
      </c>
      <c r="F63" s="142" t="s">
        <v>466</v>
      </c>
      <c r="G63" s="143" t="s">
        <v>467</v>
      </c>
      <c r="H63" s="131"/>
    </row>
    <row r="64" spans="1:8" s="127" customFormat="1" ht="16.5" customHeight="1">
      <c r="A64" s="136"/>
      <c r="B64" s="137"/>
      <c r="C64" s="137"/>
      <c r="D64" s="144" t="s">
        <v>169</v>
      </c>
      <c r="E64" s="145" t="s">
        <v>468</v>
      </c>
      <c r="F64" s="145" t="s">
        <v>469</v>
      </c>
      <c r="G64" s="146" t="s">
        <v>470</v>
      </c>
      <c r="H64" s="133"/>
    </row>
    <row r="65" spans="1:8" ht="37.5" customHeight="1">
      <c r="A65" s="4"/>
      <c r="B65" s="5" t="s">
        <v>207</v>
      </c>
      <c r="C65" s="6"/>
      <c r="D65" s="7" t="s">
        <v>208</v>
      </c>
      <c r="E65" s="8" t="s">
        <v>209</v>
      </c>
      <c r="F65" s="8" t="s">
        <v>34</v>
      </c>
      <c r="G65" s="85" t="s">
        <v>209</v>
      </c>
      <c r="H65" s="89"/>
    </row>
    <row r="66" spans="1:8" s="22" customFormat="1" ht="23.25" customHeight="1">
      <c r="A66" s="4"/>
      <c r="B66" s="9"/>
      <c r="C66" s="21"/>
      <c r="D66" s="11" t="s">
        <v>168</v>
      </c>
      <c r="E66" s="12" t="s">
        <v>209</v>
      </c>
      <c r="F66" s="23" t="s">
        <v>34</v>
      </c>
      <c r="G66" s="76" t="s">
        <v>209</v>
      </c>
      <c r="H66" s="90"/>
    </row>
    <row r="67" spans="1:8" ht="16.5" customHeight="1">
      <c r="A67" s="9"/>
      <c r="B67" s="9"/>
      <c r="C67" s="10" t="s">
        <v>16</v>
      </c>
      <c r="D67" s="11" t="s">
        <v>169</v>
      </c>
      <c r="E67" s="12" t="s">
        <v>230</v>
      </c>
      <c r="F67" s="12" t="s">
        <v>34</v>
      </c>
      <c r="G67" s="76" t="s">
        <v>230</v>
      </c>
      <c r="H67" s="89"/>
    </row>
    <row r="68" spans="1:8" ht="22.5" customHeight="1" hidden="1">
      <c r="A68" s="9"/>
      <c r="B68" s="9"/>
      <c r="C68" s="10"/>
      <c r="D68" s="11"/>
      <c r="E68" s="12"/>
      <c r="F68" s="12"/>
      <c r="G68" s="86"/>
      <c r="H68" s="89"/>
    </row>
    <row r="69" spans="1:8" ht="22.5" customHeight="1" hidden="1">
      <c r="A69" s="9"/>
      <c r="B69" s="9"/>
      <c r="C69" s="10"/>
      <c r="D69" s="11"/>
      <c r="E69" s="12"/>
      <c r="F69" s="12"/>
      <c r="G69" s="86"/>
      <c r="H69" s="89"/>
    </row>
    <row r="70" spans="1:8" ht="22.5" customHeight="1" hidden="1">
      <c r="A70" s="9"/>
      <c r="B70" s="9"/>
      <c r="C70" s="10"/>
      <c r="D70" s="11"/>
      <c r="E70" s="12"/>
      <c r="F70" s="12"/>
      <c r="G70" s="86"/>
      <c r="H70" s="89"/>
    </row>
    <row r="71" spans="1:8" ht="22.5" customHeight="1" hidden="1">
      <c r="A71" s="9"/>
      <c r="B71" s="9"/>
      <c r="C71" s="10"/>
      <c r="D71" s="11"/>
      <c r="E71" s="12"/>
      <c r="F71" s="12"/>
      <c r="G71" s="86"/>
      <c r="H71" s="89"/>
    </row>
    <row r="72" spans="1:8" ht="16.5" customHeight="1">
      <c r="A72" s="1" t="s">
        <v>130</v>
      </c>
      <c r="B72" s="1"/>
      <c r="C72" s="1"/>
      <c r="D72" s="2" t="s">
        <v>131</v>
      </c>
      <c r="E72" s="3" t="s">
        <v>132</v>
      </c>
      <c r="F72" s="3" t="s">
        <v>34</v>
      </c>
      <c r="G72" s="84" t="s">
        <v>132</v>
      </c>
      <c r="H72" s="89"/>
    </row>
    <row r="73" spans="1:8" ht="23.25" customHeight="1">
      <c r="A73" s="4"/>
      <c r="B73" s="5" t="s">
        <v>133</v>
      </c>
      <c r="C73" s="6"/>
      <c r="D73" s="7" t="s">
        <v>134</v>
      </c>
      <c r="E73" s="8" t="s">
        <v>135</v>
      </c>
      <c r="F73" s="8" t="s">
        <v>477</v>
      </c>
      <c r="G73" s="85" t="s">
        <v>478</v>
      </c>
      <c r="H73" s="89"/>
    </row>
    <row r="74" spans="1:8" s="22" customFormat="1" ht="23.25" customHeight="1">
      <c r="A74" s="4"/>
      <c r="B74" s="9"/>
      <c r="C74" s="21"/>
      <c r="D74" s="11" t="s">
        <v>168</v>
      </c>
      <c r="E74" s="12" t="s">
        <v>135</v>
      </c>
      <c r="F74" s="23" t="s">
        <v>477</v>
      </c>
      <c r="G74" s="76" t="s">
        <v>478</v>
      </c>
      <c r="H74" s="90"/>
    </row>
    <row r="75" spans="1:8" ht="16.5" customHeight="1">
      <c r="A75" s="9"/>
      <c r="B75" s="9"/>
      <c r="C75" s="10" t="s">
        <v>16</v>
      </c>
      <c r="D75" s="11" t="s">
        <v>169</v>
      </c>
      <c r="E75" s="12" t="s">
        <v>176</v>
      </c>
      <c r="F75" s="12" t="s">
        <v>476</v>
      </c>
      <c r="G75" s="76" t="s">
        <v>479</v>
      </c>
      <c r="H75" s="89"/>
    </row>
    <row r="76" spans="1:8" ht="16.5" customHeight="1" hidden="1">
      <c r="A76" s="9"/>
      <c r="B76" s="9"/>
      <c r="C76" s="10" t="s">
        <v>102</v>
      </c>
      <c r="D76" s="11" t="s">
        <v>103</v>
      </c>
      <c r="E76" s="12" t="s">
        <v>139</v>
      </c>
      <c r="F76" s="12" t="s">
        <v>140</v>
      </c>
      <c r="G76" s="86" t="s">
        <v>141</v>
      </c>
      <c r="H76" s="89"/>
    </row>
    <row r="77" spans="1:8" ht="16.5" customHeight="1" hidden="1">
      <c r="A77" s="9"/>
      <c r="B77" s="9"/>
      <c r="C77" s="10" t="s">
        <v>124</v>
      </c>
      <c r="D77" s="11" t="s">
        <v>125</v>
      </c>
      <c r="E77" s="12" t="s">
        <v>142</v>
      </c>
      <c r="F77" s="12" t="s">
        <v>143</v>
      </c>
      <c r="G77" s="86" t="s">
        <v>144</v>
      </c>
      <c r="H77" s="89"/>
    </row>
    <row r="78" spans="1:8" ht="23.25" customHeight="1">
      <c r="A78" s="4"/>
      <c r="B78" s="38" t="s">
        <v>471</v>
      </c>
      <c r="C78" s="6"/>
      <c r="D78" s="40" t="s">
        <v>472</v>
      </c>
      <c r="E78" s="41" t="s">
        <v>473</v>
      </c>
      <c r="F78" s="41" t="s">
        <v>475</v>
      </c>
      <c r="G78" s="135" t="s">
        <v>474</v>
      </c>
      <c r="H78" s="89"/>
    </row>
    <row r="79" spans="1:8" s="22" customFormat="1" ht="23.25" customHeight="1">
      <c r="A79" s="4"/>
      <c r="B79" s="9"/>
      <c r="C79" s="21"/>
      <c r="D79" s="11" t="s">
        <v>168</v>
      </c>
      <c r="E79" s="23" t="s">
        <v>473</v>
      </c>
      <c r="F79" s="23" t="s">
        <v>475</v>
      </c>
      <c r="G79" s="76" t="s">
        <v>474</v>
      </c>
      <c r="H79" s="90"/>
    </row>
    <row r="80" spans="1:8" ht="21" customHeight="1">
      <c r="A80" s="1" t="s">
        <v>145</v>
      </c>
      <c r="B80" s="1"/>
      <c r="C80" s="1"/>
      <c r="D80" s="2" t="s">
        <v>146</v>
      </c>
      <c r="E80" s="3" t="s">
        <v>147</v>
      </c>
      <c r="F80" s="3" t="s">
        <v>34</v>
      </c>
      <c r="G80" s="84" t="s">
        <v>147</v>
      </c>
      <c r="H80" s="89"/>
    </row>
    <row r="81" spans="1:8" ht="16.5" customHeight="1">
      <c r="A81" s="4"/>
      <c r="B81" s="5" t="s">
        <v>216</v>
      </c>
      <c r="C81" s="6"/>
      <c r="D81" s="7" t="s">
        <v>217</v>
      </c>
      <c r="E81" s="8" t="s">
        <v>218</v>
      </c>
      <c r="F81" s="8" t="s">
        <v>34</v>
      </c>
      <c r="G81" s="85" t="s">
        <v>218</v>
      </c>
      <c r="H81" s="89"/>
    </row>
    <row r="82" spans="1:8" s="22" customFormat="1" ht="16.5" customHeight="1">
      <c r="A82" s="4"/>
      <c r="B82" s="9"/>
      <c r="C82" s="21"/>
      <c r="D82" s="11" t="s">
        <v>168</v>
      </c>
      <c r="E82" s="12" t="s">
        <v>106</v>
      </c>
      <c r="F82" s="23" t="s">
        <v>34</v>
      </c>
      <c r="G82" s="76" t="s">
        <v>106</v>
      </c>
      <c r="H82" s="90"/>
    </row>
    <row r="83" spans="1:8" ht="21" customHeight="1" hidden="1">
      <c r="A83" s="1" t="s">
        <v>145</v>
      </c>
      <c r="B83" s="1"/>
      <c r="C83" s="1"/>
      <c r="D83" s="2" t="s">
        <v>146</v>
      </c>
      <c r="E83" s="3" t="s">
        <v>147</v>
      </c>
      <c r="F83" s="3" t="s">
        <v>34</v>
      </c>
      <c r="G83" s="84" t="s">
        <v>147</v>
      </c>
      <c r="H83" s="89"/>
    </row>
    <row r="84" spans="1:8" s="127" customFormat="1" ht="21" customHeight="1">
      <c r="A84" s="177"/>
      <c r="B84" s="137"/>
      <c r="C84" s="137"/>
      <c r="D84" s="129" t="s">
        <v>480</v>
      </c>
      <c r="E84" s="128" t="s">
        <v>224</v>
      </c>
      <c r="F84" s="128" t="s">
        <v>34</v>
      </c>
      <c r="G84" s="134" t="s">
        <v>224</v>
      </c>
      <c r="H84" s="133"/>
    </row>
    <row r="85" spans="1:8" ht="16.5" customHeight="1">
      <c r="A85" s="4"/>
      <c r="B85" s="5" t="s">
        <v>148</v>
      </c>
      <c r="C85" s="6"/>
      <c r="D85" s="7" t="s">
        <v>149</v>
      </c>
      <c r="E85" s="41" t="s">
        <v>150</v>
      </c>
      <c r="F85" s="8" t="s">
        <v>34</v>
      </c>
      <c r="G85" s="135" t="s">
        <v>150</v>
      </c>
      <c r="H85" s="89"/>
    </row>
    <row r="86" spans="1:8" s="22" customFormat="1" ht="16.5" customHeight="1">
      <c r="A86" s="4"/>
      <c r="B86" s="9"/>
      <c r="C86" s="21"/>
      <c r="D86" s="11" t="s">
        <v>168</v>
      </c>
      <c r="E86" s="12" t="s">
        <v>177</v>
      </c>
      <c r="F86" s="23" t="s">
        <v>34</v>
      </c>
      <c r="G86" s="76" t="s">
        <v>177</v>
      </c>
      <c r="H86" s="90"/>
    </row>
    <row r="87" spans="1:8" ht="22.5" customHeight="1" hidden="1">
      <c r="A87" s="9"/>
      <c r="B87" s="9"/>
      <c r="C87" s="10" t="s">
        <v>151</v>
      </c>
      <c r="D87" s="11" t="s">
        <v>152</v>
      </c>
      <c r="E87" s="12" t="s">
        <v>128</v>
      </c>
      <c r="F87" s="12" t="s">
        <v>153</v>
      </c>
      <c r="G87" s="86" t="s">
        <v>154</v>
      </c>
      <c r="H87" s="89"/>
    </row>
    <row r="88" spans="1:8" ht="16.5" customHeight="1" hidden="1">
      <c r="A88" s="9"/>
      <c r="B88" s="9"/>
      <c r="C88" s="10" t="s">
        <v>59</v>
      </c>
      <c r="D88" s="11" t="s">
        <v>60</v>
      </c>
      <c r="E88" s="12" t="s">
        <v>155</v>
      </c>
      <c r="F88" s="12" t="s">
        <v>156</v>
      </c>
      <c r="G88" s="86" t="s">
        <v>157</v>
      </c>
      <c r="H88" s="89"/>
    </row>
    <row r="89" spans="1:8" ht="6.75" customHeight="1">
      <c r="A89" s="168"/>
      <c r="B89" s="168"/>
      <c r="C89" s="168"/>
      <c r="D89" s="180"/>
      <c r="E89" s="180"/>
      <c r="F89" s="180"/>
      <c r="G89" s="180"/>
      <c r="H89" s="89"/>
    </row>
    <row r="90" spans="1:8" s="14" customFormat="1" ht="16.5" customHeight="1">
      <c r="A90" s="169" t="s">
        <v>158</v>
      </c>
      <c r="B90" s="170"/>
      <c r="C90" s="170"/>
      <c r="D90" s="171"/>
      <c r="E90" s="15" t="s">
        <v>227</v>
      </c>
      <c r="F90" s="15" t="s">
        <v>160</v>
      </c>
      <c r="G90" s="87" t="s">
        <v>228</v>
      </c>
      <c r="H90" s="88"/>
    </row>
    <row r="91" spans="1:7" ht="304.5" customHeight="1" hidden="1">
      <c r="A91" s="180"/>
      <c r="B91" s="180"/>
      <c r="C91" s="180"/>
      <c r="D91" s="180"/>
      <c r="E91" s="180"/>
      <c r="F91" s="180"/>
      <c r="G91" s="180"/>
    </row>
    <row r="92" spans="1:7" ht="11.25" customHeight="1">
      <c r="A92" s="180"/>
      <c r="B92" s="180"/>
      <c r="C92" s="180"/>
      <c r="D92" s="180"/>
      <c r="E92" s="180"/>
      <c r="F92" s="180"/>
      <c r="G92" s="180"/>
    </row>
  </sheetData>
  <sheetProtection/>
  <mergeCells count="11">
    <mergeCell ref="A52:G52"/>
    <mergeCell ref="A53:G53"/>
    <mergeCell ref="A91:G91"/>
    <mergeCell ref="A92:G92"/>
    <mergeCell ref="A89:C89"/>
    <mergeCell ref="D89:G89"/>
    <mergeCell ref="A90:D90"/>
    <mergeCell ref="A51:G51"/>
    <mergeCell ref="A5:G5"/>
    <mergeCell ref="A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G17" sqref="G17:H17"/>
    </sheetView>
  </sheetViews>
  <sheetFormatPr defaultColWidth="9.33203125" defaultRowHeight="12.75"/>
  <cols>
    <col min="1" max="1" width="6.83203125" style="0" customWidth="1"/>
    <col min="2" max="2" width="9.5" style="0" customWidth="1"/>
    <col min="3" max="3" width="9.33203125" style="0" hidden="1" customWidth="1"/>
    <col min="4" max="4" width="39" style="0" customWidth="1"/>
    <col min="5" max="5" width="16.83203125" style="0" customWidth="1"/>
    <col min="6" max="6" width="13.83203125" style="0" customWidth="1"/>
    <col min="7" max="7" width="11.5" style="0" customWidth="1"/>
    <col min="8" max="8" width="2.5" style="0" customWidth="1"/>
    <col min="9" max="9" width="1.171875" style="0" hidden="1" customWidth="1"/>
  </cols>
  <sheetData>
    <row r="1" spans="1:8" s="19" customFormat="1" ht="18">
      <c r="A1" s="16"/>
      <c r="B1" s="16"/>
      <c r="C1" s="16"/>
      <c r="D1" s="16"/>
      <c r="E1" s="16"/>
      <c r="F1" s="17"/>
      <c r="G1" s="17" t="s">
        <v>391</v>
      </c>
      <c r="H1" s="18"/>
    </row>
    <row r="2" spans="1:8" s="19" customFormat="1" ht="15.75" customHeight="1">
      <c r="A2" s="20"/>
      <c r="B2" s="20"/>
      <c r="C2" s="20"/>
      <c r="D2" s="20"/>
      <c r="G2" s="18" t="s">
        <v>400</v>
      </c>
      <c r="H2" s="18"/>
    </row>
    <row r="3" spans="1:8" s="19" customFormat="1" ht="18">
      <c r="A3" s="16"/>
      <c r="B3" s="16"/>
      <c r="C3" s="16"/>
      <c r="D3" s="16"/>
      <c r="E3" s="16"/>
      <c r="F3" s="17"/>
      <c r="G3" s="17" t="s">
        <v>163</v>
      </c>
      <c r="H3" s="18"/>
    </row>
    <row r="4" spans="1:8" s="19" customFormat="1" ht="15.75" customHeight="1">
      <c r="A4" s="20"/>
      <c r="B4" s="20"/>
      <c r="C4" s="20"/>
      <c r="D4" s="20"/>
      <c r="G4" s="18" t="s">
        <v>167</v>
      </c>
      <c r="H4" s="18"/>
    </row>
    <row r="5" spans="1:10" ht="46.5" customHeight="1" hidden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7" s="25" customFormat="1" ht="15.75">
      <c r="A6" s="24" t="s">
        <v>186</v>
      </c>
      <c r="B6" s="24"/>
      <c r="C6" s="24"/>
      <c r="D6" s="24"/>
      <c r="E6" s="24"/>
      <c r="F6" s="24"/>
      <c r="G6" s="24"/>
    </row>
    <row r="7" spans="1:4" s="19" customFormat="1" ht="15.75" customHeight="1">
      <c r="A7" s="20" t="s">
        <v>187</v>
      </c>
      <c r="B7" s="20"/>
      <c r="C7" s="20"/>
      <c r="D7" s="20"/>
    </row>
    <row r="8" spans="1:9" ht="34.5" customHeight="1">
      <c r="A8" s="159"/>
      <c r="B8" s="159"/>
      <c r="C8" s="159"/>
      <c r="D8" s="159"/>
      <c r="E8" s="159"/>
      <c r="F8" s="180"/>
      <c r="G8" s="180"/>
      <c r="H8" s="180"/>
      <c r="I8" s="180"/>
    </row>
    <row r="9" spans="1:8" s="14" customFormat="1" ht="16.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60" t="s">
        <v>6</v>
      </c>
      <c r="H9" s="160"/>
    </row>
    <row r="10" spans="1:8" ht="16.5" customHeight="1">
      <c r="A10" s="1" t="s">
        <v>7</v>
      </c>
      <c r="B10" s="1"/>
      <c r="C10" s="1"/>
      <c r="D10" s="2" t="s">
        <v>8</v>
      </c>
      <c r="E10" s="36" t="s">
        <v>405</v>
      </c>
      <c r="F10" s="3" t="s">
        <v>10</v>
      </c>
      <c r="G10" s="172" t="s">
        <v>407</v>
      </c>
      <c r="H10" s="161"/>
    </row>
    <row r="11" spans="1:8" ht="16.5" customHeight="1">
      <c r="A11" s="4"/>
      <c r="B11" s="5" t="s">
        <v>12</v>
      </c>
      <c r="C11" s="6"/>
      <c r="D11" s="7" t="s">
        <v>13</v>
      </c>
      <c r="E11" s="8" t="s">
        <v>14</v>
      </c>
      <c r="F11" s="8" t="s">
        <v>10</v>
      </c>
      <c r="G11" s="173" t="s">
        <v>15</v>
      </c>
      <c r="H11" s="174"/>
    </row>
    <row r="12" spans="1:8" ht="16.5" customHeight="1">
      <c r="A12" s="9"/>
      <c r="B12" s="9"/>
      <c r="C12" s="10"/>
      <c r="D12" s="11" t="s">
        <v>168</v>
      </c>
      <c r="E12" s="12" t="s">
        <v>14</v>
      </c>
      <c r="F12" s="12" t="s">
        <v>10</v>
      </c>
      <c r="G12" s="165" t="s">
        <v>15</v>
      </c>
      <c r="H12" s="179"/>
    </row>
    <row r="13" spans="1:8" s="127" customFormat="1" ht="16.5" customHeight="1">
      <c r="A13" s="124"/>
      <c r="B13" s="125"/>
      <c r="C13" s="126"/>
      <c r="D13" s="129" t="s">
        <v>169</v>
      </c>
      <c r="E13" s="128" t="s">
        <v>178</v>
      </c>
      <c r="F13" s="128" t="s">
        <v>10</v>
      </c>
      <c r="G13" s="176" t="s">
        <v>179</v>
      </c>
      <c r="H13" s="147"/>
    </row>
    <row r="14" spans="1:8" ht="23.25" customHeight="1">
      <c r="A14" s="1" t="s">
        <v>67</v>
      </c>
      <c r="B14" s="1"/>
      <c r="C14" s="1"/>
      <c r="D14" s="2" t="s">
        <v>68</v>
      </c>
      <c r="E14" s="36" t="s">
        <v>406</v>
      </c>
      <c r="F14" s="3" t="s">
        <v>70</v>
      </c>
      <c r="G14" s="172" t="s">
        <v>418</v>
      </c>
      <c r="H14" s="161"/>
    </row>
    <row r="15" spans="1:8" ht="23.25" customHeight="1">
      <c r="A15" s="4"/>
      <c r="B15" s="5" t="s">
        <v>72</v>
      </c>
      <c r="C15" s="6"/>
      <c r="D15" s="7" t="s">
        <v>73</v>
      </c>
      <c r="E15" s="41" t="s">
        <v>408</v>
      </c>
      <c r="F15" s="8" t="s">
        <v>70</v>
      </c>
      <c r="G15" s="175" t="s">
        <v>419</v>
      </c>
      <c r="H15" s="178"/>
    </row>
    <row r="16" spans="1:8" s="22" customFormat="1" ht="23.25" customHeight="1">
      <c r="A16" s="4"/>
      <c r="B16" s="9"/>
      <c r="C16" s="21"/>
      <c r="D16" s="11" t="s">
        <v>168</v>
      </c>
      <c r="E16" s="23" t="s">
        <v>408</v>
      </c>
      <c r="F16" s="23" t="s">
        <v>70</v>
      </c>
      <c r="G16" s="163" t="s">
        <v>419</v>
      </c>
      <c r="H16" s="164"/>
    </row>
    <row r="17" spans="1:8" ht="24" customHeight="1">
      <c r="A17" s="9"/>
      <c r="B17" s="9"/>
      <c r="C17" s="10" t="s">
        <v>76</v>
      </c>
      <c r="D17" s="11" t="s">
        <v>169</v>
      </c>
      <c r="E17" s="12" t="s">
        <v>175</v>
      </c>
      <c r="F17" s="23" t="s">
        <v>409</v>
      </c>
      <c r="G17" s="165" t="s">
        <v>185</v>
      </c>
      <c r="H17" s="179"/>
    </row>
    <row r="18" spans="1:8" ht="16.5" customHeight="1" hidden="1">
      <c r="A18" s="9"/>
      <c r="B18" s="9"/>
      <c r="C18" s="10" t="s">
        <v>26</v>
      </c>
      <c r="D18" s="11" t="s">
        <v>27</v>
      </c>
      <c r="E18" s="12"/>
      <c r="F18" s="12"/>
      <c r="G18" s="179"/>
      <c r="H18" s="179"/>
    </row>
    <row r="19" spans="1:8" ht="16.5" customHeight="1" hidden="1">
      <c r="A19" s="1" t="s">
        <v>31</v>
      </c>
      <c r="B19" s="1"/>
      <c r="C19" s="1"/>
      <c r="D19" s="2" t="s">
        <v>32</v>
      </c>
      <c r="E19" s="3" t="s">
        <v>33</v>
      </c>
      <c r="F19" s="3" t="s">
        <v>34</v>
      </c>
      <c r="G19" s="161" t="s">
        <v>33</v>
      </c>
      <c r="H19" s="161"/>
    </row>
    <row r="20" spans="1:8" ht="16.5" customHeight="1" hidden="1">
      <c r="A20" s="4"/>
      <c r="B20" s="5" t="s">
        <v>35</v>
      </c>
      <c r="C20" s="6"/>
      <c r="D20" s="7" t="s">
        <v>36</v>
      </c>
      <c r="E20" s="8" t="s">
        <v>37</v>
      </c>
      <c r="F20" s="8" t="s">
        <v>34</v>
      </c>
      <c r="G20" s="178" t="s">
        <v>37</v>
      </c>
      <c r="H20" s="178"/>
    </row>
    <row r="21" spans="1:8" s="22" customFormat="1" ht="16.5" customHeight="1" hidden="1">
      <c r="A21" s="4"/>
      <c r="B21" s="9"/>
      <c r="C21" s="21"/>
      <c r="D21" s="11" t="s">
        <v>168</v>
      </c>
      <c r="E21" s="12" t="s">
        <v>171</v>
      </c>
      <c r="F21" s="23" t="s">
        <v>49</v>
      </c>
      <c r="G21" s="163" t="s">
        <v>180</v>
      </c>
      <c r="H21" s="164"/>
    </row>
    <row r="22" spans="1:8" ht="16.5" customHeight="1" hidden="1">
      <c r="A22" s="9"/>
      <c r="B22" s="9"/>
      <c r="C22" s="10" t="s">
        <v>16</v>
      </c>
      <c r="D22" s="11" t="s">
        <v>169</v>
      </c>
      <c r="E22" s="12" t="s">
        <v>172</v>
      </c>
      <c r="F22" s="12" t="s">
        <v>39</v>
      </c>
      <c r="G22" s="165" t="s">
        <v>181</v>
      </c>
      <c r="H22" s="179"/>
    </row>
    <row r="23" spans="1:8" ht="22.5" customHeight="1" hidden="1">
      <c r="A23" s="9"/>
      <c r="B23" s="9"/>
      <c r="C23" s="10" t="s">
        <v>41</v>
      </c>
      <c r="D23" s="11" t="s">
        <v>42</v>
      </c>
      <c r="E23" s="12" t="s">
        <v>43</v>
      </c>
      <c r="F23" s="12" t="s">
        <v>44</v>
      </c>
      <c r="G23" s="179" t="s">
        <v>45</v>
      </c>
      <c r="H23" s="179"/>
    </row>
    <row r="24" spans="1:8" ht="21.75" customHeight="1" hidden="1">
      <c r="A24" s="9"/>
      <c r="B24" s="9"/>
      <c r="C24" s="10" t="s">
        <v>46</v>
      </c>
      <c r="D24" s="11" t="s">
        <v>47</v>
      </c>
      <c r="E24" s="12" t="s">
        <v>48</v>
      </c>
      <c r="F24" s="12" t="s">
        <v>49</v>
      </c>
      <c r="G24" s="179" t="s">
        <v>50</v>
      </c>
      <c r="H24" s="179"/>
    </row>
    <row r="25" spans="1:8" ht="19.5" customHeight="1" hidden="1">
      <c r="A25" s="9"/>
      <c r="B25" s="9"/>
      <c r="C25" s="10" t="s">
        <v>51</v>
      </c>
      <c r="D25" s="11" t="s">
        <v>170</v>
      </c>
      <c r="E25" s="12" t="s">
        <v>173</v>
      </c>
      <c r="F25" s="12" t="s">
        <v>54</v>
      </c>
      <c r="G25" s="165" t="s">
        <v>182</v>
      </c>
      <c r="H25" s="179"/>
    </row>
    <row r="26" spans="1:8" ht="16.5" customHeight="1" hidden="1">
      <c r="A26" s="4"/>
      <c r="B26" s="5" t="s">
        <v>56</v>
      </c>
      <c r="C26" s="6"/>
      <c r="D26" s="7" t="s">
        <v>57</v>
      </c>
      <c r="E26" s="8" t="s">
        <v>58</v>
      </c>
      <c r="F26" s="8" t="s">
        <v>34</v>
      </c>
      <c r="G26" s="178" t="s">
        <v>58</v>
      </c>
      <c r="H26" s="178"/>
    </row>
    <row r="27" spans="1:8" ht="16.5" customHeight="1" hidden="1">
      <c r="A27" s="9"/>
      <c r="B27" s="9"/>
      <c r="C27" s="10" t="s">
        <v>59</v>
      </c>
      <c r="D27" s="11" t="s">
        <v>168</v>
      </c>
      <c r="E27" s="12" t="s">
        <v>58</v>
      </c>
      <c r="F27" s="23" t="s">
        <v>34</v>
      </c>
      <c r="G27" s="165" t="s">
        <v>58</v>
      </c>
      <c r="H27" s="179"/>
    </row>
    <row r="28" spans="1:8" ht="16.5" customHeight="1" hidden="1">
      <c r="A28" s="9"/>
      <c r="B28" s="9"/>
      <c r="C28" s="10" t="s">
        <v>64</v>
      </c>
      <c r="D28" s="11" t="s">
        <v>65</v>
      </c>
      <c r="E28" s="12" t="s">
        <v>34</v>
      </c>
      <c r="F28" s="12" t="s">
        <v>66</v>
      </c>
      <c r="G28" s="179" t="s">
        <v>66</v>
      </c>
      <c r="H28" s="179"/>
    </row>
    <row r="29" spans="1:8" ht="23.25" customHeight="1">
      <c r="A29" s="34" t="s">
        <v>401</v>
      </c>
      <c r="B29" s="1"/>
      <c r="C29" s="1"/>
      <c r="D29" s="35" t="s">
        <v>402</v>
      </c>
      <c r="E29" s="36" t="s">
        <v>410</v>
      </c>
      <c r="F29" s="36" t="s">
        <v>411</v>
      </c>
      <c r="G29" s="172" t="s">
        <v>412</v>
      </c>
      <c r="H29" s="161"/>
    </row>
    <row r="30" spans="1:8" ht="23.25" customHeight="1">
      <c r="A30" s="4"/>
      <c r="B30" s="38" t="s">
        <v>403</v>
      </c>
      <c r="C30" s="6"/>
      <c r="D30" s="40" t="s">
        <v>149</v>
      </c>
      <c r="E30" s="41" t="s">
        <v>410</v>
      </c>
      <c r="F30" s="41" t="s">
        <v>411</v>
      </c>
      <c r="G30" s="175" t="s">
        <v>412</v>
      </c>
      <c r="H30" s="178"/>
    </row>
    <row r="31" spans="1:8" s="22" customFormat="1" ht="23.25" customHeight="1">
      <c r="A31" s="4"/>
      <c r="B31" s="9"/>
      <c r="C31" s="21"/>
      <c r="D31" s="11" t="s">
        <v>168</v>
      </c>
      <c r="E31" s="23" t="s">
        <v>410</v>
      </c>
      <c r="F31" s="23" t="s">
        <v>411</v>
      </c>
      <c r="G31" s="163" t="s">
        <v>412</v>
      </c>
      <c r="H31" s="164"/>
    </row>
    <row r="32" spans="1:8" ht="24" customHeight="1">
      <c r="A32" s="9"/>
      <c r="B32" s="9"/>
      <c r="C32" s="10" t="s">
        <v>76</v>
      </c>
      <c r="D32" s="11" t="s">
        <v>169</v>
      </c>
      <c r="E32" s="23" t="s">
        <v>413</v>
      </c>
      <c r="F32" s="23" t="s">
        <v>414</v>
      </c>
      <c r="G32" s="165" t="s">
        <v>404</v>
      </c>
      <c r="H32" s="179"/>
    </row>
    <row r="33" spans="1:8" ht="22.5" customHeight="1" hidden="1">
      <c r="A33" s="9"/>
      <c r="B33" s="9"/>
      <c r="C33" s="10" t="s">
        <v>21</v>
      </c>
      <c r="D33" s="11" t="s">
        <v>22</v>
      </c>
      <c r="E33" s="12" t="s">
        <v>81</v>
      </c>
      <c r="F33" s="12" t="s">
        <v>82</v>
      </c>
      <c r="G33" s="179" t="s">
        <v>83</v>
      </c>
      <c r="H33" s="179"/>
    </row>
    <row r="34" spans="1:8" ht="23.25" customHeight="1" hidden="1">
      <c r="A34" s="9"/>
      <c r="B34" s="9"/>
      <c r="C34" s="10" t="s">
        <v>84</v>
      </c>
      <c r="D34" s="11" t="s">
        <v>85</v>
      </c>
      <c r="E34" s="12" t="s">
        <v>86</v>
      </c>
      <c r="F34" s="12" t="s">
        <v>87</v>
      </c>
      <c r="G34" s="179" t="s">
        <v>88</v>
      </c>
      <c r="H34" s="179"/>
    </row>
    <row r="35" spans="1:8" ht="16.5" customHeight="1" hidden="1">
      <c r="A35" s="9"/>
      <c r="B35" s="9"/>
      <c r="C35" s="10" t="s">
        <v>89</v>
      </c>
      <c r="D35" s="11" t="s">
        <v>90</v>
      </c>
      <c r="E35" s="12" t="s">
        <v>91</v>
      </c>
      <c r="F35" s="12" t="s">
        <v>92</v>
      </c>
      <c r="G35" s="179" t="s">
        <v>93</v>
      </c>
      <c r="H35" s="179"/>
    </row>
    <row r="36" spans="1:8" ht="16.5" customHeight="1" hidden="1">
      <c r="A36" s="9"/>
      <c r="B36" s="9"/>
      <c r="C36" s="10" t="s">
        <v>26</v>
      </c>
      <c r="D36" s="11" t="s">
        <v>27</v>
      </c>
      <c r="E36" s="12" t="s">
        <v>94</v>
      </c>
      <c r="F36" s="12" t="s">
        <v>95</v>
      </c>
      <c r="G36" s="179" t="s">
        <v>96</v>
      </c>
      <c r="H36" s="179"/>
    </row>
    <row r="37" spans="1:8" ht="16.5" customHeight="1" hidden="1">
      <c r="A37" s="9"/>
      <c r="B37" s="9"/>
      <c r="C37" s="10"/>
      <c r="D37" s="11"/>
      <c r="E37" s="12"/>
      <c r="F37" s="12"/>
      <c r="G37" s="12"/>
      <c r="H37" s="12"/>
    </row>
    <row r="38" spans="1:8" ht="16.5" customHeight="1" hidden="1">
      <c r="A38" s="9"/>
      <c r="B38" s="9"/>
      <c r="C38" s="10" t="s">
        <v>97</v>
      </c>
      <c r="D38" s="11" t="s">
        <v>98</v>
      </c>
      <c r="E38" s="12" t="s">
        <v>99</v>
      </c>
      <c r="F38" s="12" t="s">
        <v>100</v>
      </c>
      <c r="G38" s="179" t="s">
        <v>101</v>
      </c>
      <c r="H38" s="179"/>
    </row>
    <row r="39" spans="1:8" ht="16.5" customHeight="1" hidden="1">
      <c r="A39" s="9"/>
      <c r="B39" s="9"/>
      <c r="C39" s="10" t="s">
        <v>102</v>
      </c>
      <c r="D39" s="11" t="s">
        <v>103</v>
      </c>
      <c r="E39" s="12" t="s">
        <v>104</v>
      </c>
      <c r="F39" s="12" t="s">
        <v>105</v>
      </c>
      <c r="G39" s="179" t="s">
        <v>106</v>
      </c>
      <c r="H39" s="179"/>
    </row>
    <row r="40" spans="1:8" ht="16.5" customHeight="1" hidden="1">
      <c r="A40" s="9"/>
      <c r="B40" s="9"/>
      <c r="C40" s="10" t="s">
        <v>107</v>
      </c>
      <c r="D40" s="11" t="s">
        <v>108</v>
      </c>
      <c r="E40" s="12" t="s">
        <v>109</v>
      </c>
      <c r="F40" s="12" t="s">
        <v>110</v>
      </c>
      <c r="G40" s="179" t="s">
        <v>111</v>
      </c>
      <c r="H40" s="179"/>
    </row>
    <row r="41" spans="1:8" ht="16.5" customHeight="1" hidden="1">
      <c r="A41" s="9"/>
      <c r="B41" s="9"/>
      <c r="C41" s="10" t="s">
        <v>59</v>
      </c>
      <c r="D41" s="11" t="s">
        <v>60</v>
      </c>
      <c r="E41" s="12" t="s">
        <v>112</v>
      </c>
      <c r="F41" s="12" t="s">
        <v>110</v>
      </c>
      <c r="G41" s="179" t="s">
        <v>113</v>
      </c>
      <c r="H41" s="179"/>
    </row>
    <row r="42" spans="1:8" ht="24" customHeight="1" hidden="1">
      <c r="A42" s="9"/>
      <c r="B42" s="9"/>
      <c r="C42" s="10" t="s">
        <v>114</v>
      </c>
      <c r="D42" s="11" t="s">
        <v>115</v>
      </c>
      <c r="E42" s="12" t="s">
        <v>116</v>
      </c>
      <c r="F42" s="12" t="s">
        <v>117</v>
      </c>
      <c r="G42" s="179" t="s">
        <v>118</v>
      </c>
      <c r="H42" s="179"/>
    </row>
    <row r="43" spans="1:9" ht="5.25" customHeight="1" hidden="1">
      <c r="A43" s="180"/>
      <c r="B43" s="180"/>
      <c r="C43" s="180"/>
      <c r="D43" s="180"/>
      <c r="E43" s="180"/>
      <c r="F43" s="180"/>
      <c r="G43" s="180"/>
      <c r="H43" s="180"/>
      <c r="I43" s="180"/>
    </row>
    <row r="44" spans="1:9" ht="11.25" customHeight="1" hidden="1">
      <c r="A44" s="180"/>
      <c r="B44" s="180"/>
      <c r="C44" s="180"/>
      <c r="D44" s="180"/>
      <c r="E44" s="180"/>
      <c r="F44" s="180"/>
      <c r="G44" s="180"/>
      <c r="H44" s="162"/>
      <c r="I44" s="162"/>
    </row>
    <row r="45" spans="1:9" ht="63.75" customHeight="1" hidden="1">
      <c r="A45" s="180"/>
      <c r="B45" s="180"/>
      <c r="C45" s="180"/>
      <c r="D45" s="180"/>
      <c r="E45" s="180"/>
      <c r="F45" s="180"/>
      <c r="G45" s="180"/>
      <c r="H45" s="180"/>
      <c r="I45" s="180"/>
    </row>
    <row r="46" spans="1:8" ht="16.5" customHeight="1" hidden="1">
      <c r="A46" s="9"/>
      <c r="B46" s="9"/>
      <c r="C46" s="10" t="s">
        <v>119</v>
      </c>
      <c r="D46" s="11" t="s">
        <v>120</v>
      </c>
      <c r="E46" s="12" t="s">
        <v>121</v>
      </c>
      <c r="F46" s="12" t="s">
        <v>122</v>
      </c>
      <c r="G46" s="179" t="s">
        <v>123</v>
      </c>
      <c r="H46" s="179"/>
    </row>
    <row r="47" spans="1:8" ht="16.5" customHeight="1" hidden="1">
      <c r="A47" s="9"/>
      <c r="B47" s="9"/>
      <c r="C47" s="10" t="s">
        <v>124</v>
      </c>
      <c r="D47" s="11" t="s">
        <v>125</v>
      </c>
      <c r="E47" s="12" t="s">
        <v>121</v>
      </c>
      <c r="F47" s="12" t="s">
        <v>126</v>
      </c>
      <c r="G47" s="179" t="s">
        <v>127</v>
      </c>
      <c r="H47" s="179"/>
    </row>
    <row r="48" spans="1:8" ht="22.5" customHeight="1" hidden="1">
      <c r="A48" s="9"/>
      <c r="B48" s="9"/>
      <c r="C48" s="10" t="s">
        <v>46</v>
      </c>
      <c r="D48" s="11" t="s">
        <v>47</v>
      </c>
      <c r="E48" s="12" t="s">
        <v>128</v>
      </c>
      <c r="F48" s="12" t="s">
        <v>122</v>
      </c>
      <c r="G48" s="179" t="s">
        <v>129</v>
      </c>
      <c r="H48" s="179"/>
    </row>
    <row r="49" spans="1:8" ht="16.5" customHeight="1" hidden="1">
      <c r="A49" s="1" t="s">
        <v>130</v>
      </c>
      <c r="B49" s="1"/>
      <c r="C49" s="1"/>
      <c r="D49" s="2" t="s">
        <v>131</v>
      </c>
      <c r="E49" s="3" t="s">
        <v>132</v>
      </c>
      <c r="F49" s="3" t="s">
        <v>34</v>
      </c>
      <c r="G49" s="161" t="s">
        <v>132</v>
      </c>
      <c r="H49" s="161"/>
    </row>
    <row r="50" spans="1:8" ht="23.25" customHeight="1" hidden="1">
      <c r="A50" s="4"/>
      <c r="B50" s="5" t="s">
        <v>133</v>
      </c>
      <c r="C50" s="6"/>
      <c r="D50" s="7" t="s">
        <v>134</v>
      </c>
      <c r="E50" s="8" t="s">
        <v>135</v>
      </c>
      <c r="F50" s="8" t="s">
        <v>34</v>
      </c>
      <c r="G50" s="178" t="s">
        <v>135</v>
      </c>
      <c r="H50" s="178"/>
    </row>
    <row r="51" spans="1:8" s="22" customFormat="1" ht="23.25" customHeight="1" hidden="1">
      <c r="A51" s="4"/>
      <c r="B51" s="9"/>
      <c r="C51" s="21"/>
      <c r="D51" s="11" t="s">
        <v>168</v>
      </c>
      <c r="E51" s="12" t="s">
        <v>135</v>
      </c>
      <c r="F51" s="23" t="s">
        <v>34</v>
      </c>
      <c r="G51" s="163" t="s">
        <v>135</v>
      </c>
      <c r="H51" s="164"/>
    </row>
    <row r="52" spans="1:8" ht="16.5" customHeight="1" hidden="1">
      <c r="A52" s="9"/>
      <c r="B52" s="9"/>
      <c r="C52" s="10" t="s">
        <v>16</v>
      </c>
      <c r="D52" s="11" t="s">
        <v>169</v>
      </c>
      <c r="E52" s="12" t="s">
        <v>176</v>
      </c>
      <c r="F52" s="12" t="s">
        <v>137</v>
      </c>
      <c r="G52" s="165" t="s">
        <v>183</v>
      </c>
      <c r="H52" s="179"/>
    </row>
    <row r="53" spans="1:8" ht="16.5" customHeight="1" hidden="1">
      <c r="A53" s="9"/>
      <c r="B53" s="9"/>
      <c r="C53" s="10" t="s">
        <v>102</v>
      </c>
      <c r="D53" s="11" t="s">
        <v>103</v>
      </c>
      <c r="E53" s="12" t="s">
        <v>139</v>
      </c>
      <c r="F53" s="12" t="s">
        <v>140</v>
      </c>
      <c r="G53" s="179" t="s">
        <v>141</v>
      </c>
      <c r="H53" s="179"/>
    </row>
    <row r="54" spans="1:8" ht="16.5" customHeight="1" hidden="1">
      <c r="A54" s="9"/>
      <c r="B54" s="9"/>
      <c r="C54" s="10" t="s">
        <v>124</v>
      </c>
      <c r="D54" s="11" t="s">
        <v>125</v>
      </c>
      <c r="E54" s="12" t="s">
        <v>142</v>
      </c>
      <c r="F54" s="12" t="s">
        <v>143</v>
      </c>
      <c r="G54" s="179" t="s">
        <v>144</v>
      </c>
      <c r="H54" s="179"/>
    </row>
    <row r="55" spans="1:8" ht="21" customHeight="1" hidden="1">
      <c r="A55" s="1" t="s">
        <v>145</v>
      </c>
      <c r="B55" s="1"/>
      <c r="C55" s="1"/>
      <c r="D55" s="2" t="s">
        <v>146</v>
      </c>
      <c r="E55" s="3" t="s">
        <v>147</v>
      </c>
      <c r="F55" s="3" t="s">
        <v>34</v>
      </c>
      <c r="G55" s="161" t="s">
        <v>147</v>
      </c>
      <c r="H55" s="161"/>
    </row>
    <row r="56" spans="1:8" ht="16.5" customHeight="1" hidden="1">
      <c r="A56" s="4"/>
      <c r="B56" s="5" t="s">
        <v>148</v>
      </c>
      <c r="C56" s="6"/>
      <c r="D56" s="7" t="s">
        <v>149</v>
      </c>
      <c r="E56" s="8" t="s">
        <v>150</v>
      </c>
      <c r="F56" s="8" t="s">
        <v>34</v>
      </c>
      <c r="G56" s="178" t="s">
        <v>150</v>
      </c>
      <c r="H56" s="178"/>
    </row>
    <row r="57" spans="1:8" s="22" customFormat="1" ht="16.5" customHeight="1" hidden="1">
      <c r="A57" s="4"/>
      <c r="B57" s="9"/>
      <c r="C57" s="21"/>
      <c r="D57" s="11" t="s">
        <v>168</v>
      </c>
      <c r="E57" s="12" t="s">
        <v>177</v>
      </c>
      <c r="F57" s="23" t="s">
        <v>34</v>
      </c>
      <c r="G57" s="163" t="s">
        <v>177</v>
      </c>
      <c r="H57" s="164"/>
    </row>
    <row r="58" spans="1:8" ht="22.5" customHeight="1" hidden="1">
      <c r="A58" s="9"/>
      <c r="B58" s="9"/>
      <c r="C58" s="10" t="s">
        <v>151</v>
      </c>
      <c r="D58" s="11" t="s">
        <v>152</v>
      </c>
      <c r="E58" s="12" t="s">
        <v>128</v>
      </c>
      <c r="F58" s="12" t="s">
        <v>153</v>
      </c>
      <c r="G58" s="179" t="s">
        <v>154</v>
      </c>
      <c r="H58" s="179"/>
    </row>
    <row r="59" spans="1:8" ht="16.5" customHeight="1" hidden="1">
      <c r="A59" s="9"/>
      <c r="B59" s="9"/>
      <c r="C59" s="10" t="s">
        <v>59</v>
      </c>
      <c r="D59" s="11" t="s">
        <v>60</v>
      </c>
      <c r="E59" s="12" t="s">
        <v>155</v>
      </c>
      <c r="F59" s="12" t="s">
        <v>156</v>
      </c>
      <c r="G59" s="179" t="s">
        <v>157</v>
      </c>
      <c r="H59" s="179"/>
    </row>
    <row r="60" spans="1:9" ht="5.25" customHeight="1">
      <c r="A60" s="168"/>
      <c r="B60" s="168"/>
      <c r="C60" s="168"/>
      <c r="D60" s="180"/>
      <c r="E60" s="180"/>
      <c r="F60" s="180"/>
      <c r="G60" s="180"/>
      <c r="H60" s="180"/>
      <c r="I60" s="180"/>
    </row>
    <row r="61" spans="1:8" s="14" customFormat="1" ht="16.5" customHeight="1">
      <c r="A61" s="166" t="s">
        <v>158</v>
      </c>
      <c r="B61" s="166"/>
      <c r="C61" s="166"/>
      <c r="D61" s="166"/>
      <c r="E61" s="15" t="s">
        <v>415</v>
      </c>
      <c r="F61" s="15" t="s">
        <v>416</v>
      </c>
      <c r="G61" s="167" t="s">
        <v>417</v>
      </c>
      <c r="H61" s="167"/>
    </row>
    <row r="62" spans="1:9" ht="304.5" customHeight="1" hidden="1">
      <c r="A62" s="180"/>
      <c r="B62" s="180"/>
      <c r="C62" s="180"/>
      <c r="D62" s="180"/>
      <c r="E62" s="180"/>
      <c r="F62" s="180"/>
      <c r="G62" s="180"/>
      <c r="H62" s="180"/>
      <c r="I62" s="180"/>
    </row>
    <row r="63" spans="1:9" ht="11.25" customHeight="1">
      <c r="A63" s="180"/>
      <c r="B63" s="180"/>
      <c r="C63" s="180"/>
      <c r="D63" s="180"/>
      <c r="E63" s="180"/>
      <c r="F63" s="180"/>
      <c r="G63" s="180"/>
      <c r="H63" s="162"/>
      <c r="I63" s="162"/>
    </row>
  </sheetData>
  <sheetProtection/>
  <mergeCells count="61">
    <mergeCell ref="G13:H13"/>
    <mergeCell ref="G12:H12"/>
    <mergeCell ref="G14:H14"/>
    <mergeCell ref="G15:H15"/>
    <mergeCell ref="G16:H16"/>
    <mergeCell ref="G17:H17"/>
    <mergeCell ref="A63:G63"/>
    <mergeCell ref="H63:I63"/>
    <mergeCell ref="G58:H58"/>
    <mergeCell ref="G59:H59"/>
    <mergeCell ref="A60:C60"/>
    <mergeCell ref="D60:I60"/>
    <mergeCell ref="G61:H61"/>
    <mergeCell ref="G54:H54"/>
    <mergeCell ref="G55:H55"/>
    <mergeCell ref="A62:I62"/>
    <mergeCell ref="A61:D61"/>
    <mergeCell ref="G56:H56"/>
    <mergeCell ref="G57:H57"/>
    <mergeCell ref="G46:H46"/>
    <mergeCell ref="G47:H47"/>
    <mergeCell ref="G48:H48"/>
    <mergeCell ref="G49:H49"/>
    <mergeCell ref="G50:H50"/>
    <mergeCell ref="G51:H51"/>
    <mergeCell ref="G52:H52"/>
    <mergeCell ref="G53:H53"/>
    <mergeCell ref="G40:H40"/>
    <mergeCell ref="G41:H41"/>
    <mergeCell ref="G42:H42"/>
    <mergeCell ref="A43:I43"/>
    <mergeCell ref="A44:G44"/>
    <mergeCell ref="H44:I44"/>
    <mergeCell ref="G30:H30"/>
    <mergeCell ref="G31:H31"/>
    <mergeCell ref="A45:I45"/>
    <mergeCell ref="G34:H34"/>
    <mergeCell ref="G35:H35"/>
    <mergeCell ref="G36:H36"/>
    <mergeCell ref="G38:H38"/>
    <mergeCell ref="G39:H39"/>
    <mergeCell ref="G32:H32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20:H20"/>
    <mergeCell ref="G21:H21"/>
    <mergeCell ref="A5:J5"/>
    <mergeCell ref="A8:E8"/>
    <mergeCell ref="F8:I8"/>
    <mergeCell ref="G9:H9"/>
    <mergeCell ref="G10:H10"/>
    <mergeCell ref="G11:H11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I96" sqref="I96"/>
    </sheetView>
  </sheetViews>
  <sheetFormatPr defaultColWidth="9.33203125" defaultRowHeight="12.75"/>
  <cols>
    <col min="1" max="1" width="6.5" style="46" customWidth="1"/>
    <col min="2" max="2" width="8" style="46" customWidth="1"/>
    <col min="3" max="3" width="9" style="46" customWidth="1"/>
    <col min="4" max="4" width="46" style="46" customWidth="1"/>
    <col min="5" max="5" width="14.83203125" style="46" customWidth="1"/>
    <col min="6" max="7" width="11.83203125" style="46" customWidth="1"/>
    <col min="8" max="8" width="15.33203125" style="46" customWidth="1"/>
    <col min="9" max="9" width="16.83203125" style="46" customWidth="1"/>
    <col min="10" max="10" width="19.5" style="46" customWidth="1"/>
    <col min="11" max="16384" width="9.33203125" style="46" customWidth="1"/>
  </cols>
  <sheetData>
    <row r="1" s="18" customFormat="1" ht="12.75">
      <c r="A1" s="44"/>
    </row>
    <row r="2" spans="1:8" s="18" customFormat="1" ht="13.5" customHeight="1">
      <c r="A2" s="26"/>
      <c r="B2" s="27"/>
      <c r="C2" s="27"/>
      <c r="D2" s="27"/>
      <c r="H2" s="19" t="s">
        <v>392</v>
      </c>
    </row>
    <row r="3" spans="1:8" s="18" customFormat="1" ht="13.5" customHeight="1">
      <c r="A3" s="26"/>
      <c r="B3" s="27"/>
      <c r="C3" s="27"/>
      <c r="D3" s="27"/>
      <c r="H3" s="45" t="s">
        <v>400</v>
      </c>
    </row>
    <row r="4" spans="1:8" s="18" customFormat="1" ht="13.5" customHeight="1">
      <c r="A4" s="26"/>
      <c r="B4" s="27"/>
      <c r="C4" s="27"/>
      <c r="D4" s="27"/>
      <c r="H4" s="19" t="s">
        <v>231</v>
      </c>
    </row>
    <row r="5" spans="1:8" s="18" customFormat="1" ht="13.5" customHeight="1">
      <c r="A5" s="26"/>
      <c r="B5" s="27"/>
      <c r="C5" s="27"/>
      <c r="D5" s="27"/>
      <c r="H5" s="45" t="s">
        <v>387</v>
      </c>
    </row>
    <row r="7" spans="1:10" ht="15.75" customHeight="1">
      <c r="A7" s="195" t="s">
        <v>191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0.5" customHeight="1">
      <c r="A8" s="47"/>
      <c r="B8" s="47"/>
      <c r="C8" s="47"/>
      <c r="D8" s="47"/>
      <c r="E8" s="47"/>
      <c r="F8" s="47"/>
      <c r="G8" s="47"/>
      <c r="H8" s="47"/>
      <c r="I8" s="47"/>
      <c r="J8" s="48" t="s">
        <v>232</v>
      </c>
    </row>
    <row r="9" spans="1:10" s="44" customFormat="1" ht="15.75" customHeight="1">
      <c r="A9" s="196" t="s">
        <v>233</v>
      </c>
      <c r="B9" s="196" t="s">
        <v>0</v>
      </c>
      <c r="C9" s="196" t="s">
        <v>234</v>
      </c>
      <c r="D9" s="190" t="s">
        <v>235</v>
      </c>
      <c r="E9" s="199" t="s">
        <v>236</v>
      </c>
      <c r="F9" s="200"/>
      <c r="G9" s="200"/>
      <c r="H9" s="200"/>
      <c r="I9" s="201"/>
      <c r="J9" s="190" t="s">
        <v>237</v>
      </c>
    </row>
    <row r="10" spans="1:10" s="44" customFormat="1" ht="16.5" customHeight="1">
      <c r="A10" s="197"/>
      <c r="B10" s="197"/>
      <c r="C10" s="197"/>
      <c r="D10" s="191"/>
      <c r="E10" s="190" t="s">
        <v>238</v>
      </c>
      <c r="F10" s="199" t="s">
        <v>239</v>
      </c>
      <c r="G10" s="200"/>
      <c r="H10" s="200"/>
      <c r="I10" s="201"/>
      <c r="J10" s="191"/>
    </row>
    <row r="11" spans="1:10" s="44" customFormat="1" ht="29.25" customHeight="1">
      <c r="A11" s="197"/>
      <c r="B11" s="197"/>
      <c r="C11" s="197"/>
      <c r="D11" s="191"/>
      <c r="E11" s="191"/>
      <c r="F11" s="190" t="s">
        <v>240</v>
      </c>
      <c r="G11" s="190" t="s">
        <v>241</v>
      </c>
      <c r="H11" s="190" t="s">
        <v>242</v>
      </c>
      <c r="I11" s="190" t="s">
        <v>243</v>
      </c>
      <c r="J11" s="191"/>
    </row>
    <row r="12" spans="1:10" s="44" customFormat="1" ht="19.5" customHeight="1">
      <c r="A12" s="197"/>
      <c r="B12" s="197"/>
      <c r="C12" s="197"/>
      <c r="D12" s="191"/>
      <c r="E12" s="191"/>
      <c r="F12" s="191"/>
      <c r="G12" s="191"/>
      <c r="H12" s="191"/>
      <c r="I12" s="191"/>
      <c r="J12" s="191"/>
    </row>
    <row r="13" spans="1:10" s="44" customFormat="1" ht="16.5" customHeight="1">
      <c r="A13" s="198"/>
      <c r="B13" s="198"/>
      <c r="C13" s="198"/>
      <c r="D13" s="192"/>
      <c r="E13" s="192"/>
      <c r="F13" s="192"/>
      <c r="G13" s="192"/>
      <c r="H13" s="192"/>
      <c r="I13" s="192"/>
      <c r="J13" s="192"/>
    </row>
    <row r="14" spans="1:10" s="44" customFormat="1" ht="15.75" customHeight="1">
      <c r="A14" s="49"/>
      <c r="B14" s="49"/>
      <c r="C14" s="49"/>
      <c r="D14" s="51" t="s">
        <v>244</v>
      </c>
      <c r="F14" s="50"/>
      <c r="G14" s="50"/>
      <c r="H14" s="50"/>
      <c r="I14" s="50"/>
      <c r="J14" s="50"/>
    </row>
    <row r="15" spans="1:10" ht="51" hidden="1">
      <c r="A15" s="52" t="s">
        <v>245</v>
      </c>
      <c r="B15" s="53">
        <v>600</v>
      </c>
      <c r="C15" s="53">
        <v>60014</v>
      </c>
      <c r="D15" s="54" t="s">
        <v>246</v>
      </c>
      <c r="E15" s="55">
        <v>170000</v>
      </c>
      <c r="F15" s="55"/>
      <c r="G15" s="56">
        <v>25500</v>
      </c>
      <c r="H15" s="57"/>
      <c r="I15" s="55">
        <v>144500</v>
      </c>
      <c r="J15" s="57" t="s">
        <v>247</v>
      </c>
    </row>
    <row r="16" spans="1:10" ht="51" hidden="1">
      <c r="A16" s="52" t="s">
        <v>248</v>
      </c>
      <c r="B16" s="53">
        <v>600</v>
      </c>
      <c r="C16" s="53">
        <v>60014</v>
      </c>
      <c r="D16" s="54" t="s">
        <v>249</v>
      </c>
      <c r="E16" s="55">
        <v>7000</v>
      </c>
      <c r="F16" s="55">
        <v>1050</v>
      </c>
      <c r="G16" s="56">
        <v>0</v>
      </c>
      <c r="H16" s="57"/>
      <c r="I16" s="55">
        <v>5950</v>
      </c>
      <c r="J16" s="57" t="s">
        <v>247</v>
      </c>
    </row>
    <row r="17" spans="1:10" ht="25.5" hidden="1">
      <c r="A17" s="52" t="s">
        <v>250</v>
      </c>
      <c r="B17" s="53">
        <v>600</v>
      </c>
      <c r="C17" s="53">
        <v>60014</v>
      </c>
      <c r="D17" s="54" t="s">
        <v>251</v>
      </c>
      <c r="E17" s="55">
        <v>7000</v>
      </c>
      <c r="F17" s="55">
        <v>2866</v>
      </c>
      <c r="G17" s="56">
        <v>0</v>
      </c>
      <c r="H17" s="57"/>
      <c r="I17" s="55">
        <v>4134</v>
      </c>
      <c r="J17" s="57" t="s">
        <v>247</v>
      </c>
    </row>
    <row r="18" spans="1:10" ht="61.5" customHeight="1" hidden="1">
      <c r="A18" s="153" t="s">
        <v>252</v>
      </c>
      <c r="B18" s="153">
        <v>600</v>
      </c>
      <c r="C18" s="153">
        <v>60014</v>
      </c>
      <c r="D18" s="184" t="s">
        <v>253</v>
      </c>
      <c r="E18" s="151">
        <v>30000</v>
      </c>
      <c r="F18" s="151"/>
      <c r="G18" s="193">
        <v>30000</v>
      </c>
      <c r="H18" s="58" t="s">
        <v>254</v>
      </c>
      <c r="I18" s="151"/>
      <c r="J18" s="155" t="s">
        <v>247</v>
      </c>
    </row>
    <row r="19" spans="1:10" ht="12.75" hidden="1">
      <c r="A19" s="154"/>
      <c r="B19" s="154"/>
      <c r="C19" s="154"/>
      <c r="D19" s="185"/>
      <c r="E19" s="152"/>
      <c r="F19" s="152"/>
      <c r="G19" s="194"/>
      <c r="H19" s="57"/>
      <c r="I19" s="152"/>
      <c r="J19" s="156"/>
    </row>
    <row r="20" spans="1:10" ht="38.25" hidden="1">
      <c r="A20" s="52" t="s">
        <v>255</v>
      </c>
      <c r="B20" s="53">
        <v>600</v>
      </c>
      <c r="C20" s="53">
        <v>60014</v>
      </c>
      <c r="D20" s="54" t="s">
        <v>256</v>
      </c>
      <c r="E20" s="55">
        <v>50000</v>
      </c>
      <c r="F20" s="55">
        <v>7500</v>
      </c>
      <c r="G20" s="55"/>
      <c r="H20" s="57"/>
      <c r="I20" s="55">
        <v>42500</v>
      </c>
      <c r="J20" s="57" t="s">
        <v>247</v>
      </c>
    </row>
    <row r="21" spans="1:10" ht="25.5" hidden="1">
      <c r="A21" s="52" t="s">
        <v>257</v>
      </c>
      <c r="B21" s="53">
        <v>600</v>
      </c>
      <c r="C21" s="53">
        <v>60014</v>
      </c>
      <c r="D21" s="54" t="s">
        <v>258</v>
      </c>
      <c r="E21" s="55">
        <v>0</v>
      </c>
      <c r="F21" s="55">
        <v>0</v>
      </c>
      <c r="G21" s="55"/>
      <c r="H21" s="57"/>
      <c r="I21" s="55">
        <v>0</v>
      </c>
      <c r="J21" s="57" t="s">
        <v>247</v>
      </c>
    </row>
    <row r="22" spans="1:10" ht="25.5" hidden="1">
      <c r="A22" s="52" t="s">
        <v>259</v>
      </c>
      <c r="B22" s="53">
        <v>600</v>
      </c>
      <c r="C22" s="53">
        <v>60014</v>
      </c>
      <c r="D22" s="54" t="s">
        <v>260</v>
      </c>
      <c r="E22" s="55"/>
      <c r="F22" s="55"/>
      <c r="G22" s="56"/>
      <c r="H22" s="57"/>
      <c r="I22" s="55"/>
      <c r="J22" s="57" t="s">
        <v>247</v>
      </c>
    </row>
    <row r="23" spans="1:10" ht="25.5" hidden="1">
      <c r="A23" s="52" t="s">
        <v>261</v>
      </c>
      <c r="B23" s="53">
        <v>600</v>
      </c>
      <c r="C23" s="53">
        <v>60014</v>
      </c>
      <c r="D23" s="54" t="s">
        <v>262</v>
      </c>
      <c r="E23" s="55">
        <v>7000</v>
      </c>
      <c r="F23" s="55">
        <v>4130</v>
      </c>
      <c r="G23" s="56">
        <v>0</v>
      </c>
      <c r="H23" s="57"/>
      <c r="I23" s="55">
        <v>2870</v>
      </c>
      <c r="J23" s="57" t="s">
        <v>247</v>
      </c>
    </row>
    <row r="24" spans="1:10" ht="25.5" hidden="1">
      <c r="A24" s="52" t="s">
        <v>263</v>
      </c>
      <c r="B24" s="53">
        <v>600</v>
      </c>
      <c r="C24" s="53">
        <v>60014</v>
      </c>
      <c r="D24" s="54" t="s">
        <v>264</v>
      </c>
      <c r="E24" s="55"/>
      <c r="F24" s="55"/>
      <c r="G24" s="56"/>
      <c r="H24" s="57"/>
      <c r="I24" s="55"/>
      <c r="J24" s="57" t="s">
        <v>247</v>
      </c>
    </row>
    <row r="25" spans="1:10" ht="25.5" hidden="1">
      <c r="A25" s="52" t="s">
        <v>265</v>
      </c>
      <c r="B25" s="53">
        <v>600</v>
      </c>
      <c r="C25" s="53">
        <v>60014</v>
      </c>
      <c r="D25" s="54" t="s">
        <v>266</v>
      </c>
      <c r="E25" s="55">
        <v>200000</v>
      </c>
      <c r="F25" s="55"/>
      <c r="G25" s="56">
        <v>200000</v>
      </c>
      <c r="H25" s="57"/>
      <c r="I25" s="55"/>
      <c r="J25" s="57" t="s">
        <v>247</v>
      </c>
    </row>
    <row r="26" spans="1:10" ht="25.5" hidden="1">
      <c r="A26" s="52" t="s">
        <v>267</v>
      </c>
      <c r="B26" s="53">
        <v>600</v>
      </c>
      <c r="C26" s="53">
        <v>60014</v>
      </c>
      <c r="D26" s="59" t="s">
        <v>268</v>
      </c>
      <c r="E26" s="55">
        <v>490000</v>
      </c>
      <c r="F26" s="55">
        <v>490000</v>
      </c>
      <c r="G26" s="55"/>
      <c r="H26" s="57"/>
      <c r="I26" s="55"/>
      <c r="J26" s="57" t="s">
        <v>247</v>
      </c>
    </row>
    <row r="27" spans="1:10" ht="25.5" hidden="1">
      <c r="A27" s="52" t="s">
        <v>269</v>
      </c>
      <c r="B27" s="53">
        <v>600</v>
      </c>
      <c r="C27" s="53">
        <v>60014</v>
      </c>
      <c r="D27" s="54" t="s">
        <v>270</v>
      </c>
      <c r="E27" s="55">
        <v>16000</v>
      </c>
      <c r="F27" s="55"/>
      <c r="G27" s="55">
        <v>16000</v>
      </c>
      <c r="H27" s="57"/>
      <c r="I27" s="55"/>
      <c r="J27" s="57" t="s">
        <v>247</v>
      </c>
    </row>
    <row r="28" spans="1:10" ht="25.5" hidden="1">
      <c r="A28" s="52" t="s">
        <v>271</v>
      </c>
      <c r="B28" s="53">
        <v>600</v>
      </c>
      <c r="C28" s="53">
        <v>60014</v>
      </c>
      <c r="D28" s="54" t="s">
        <v>272</v>
      </c>
      <c r="E28" s="55">
        <v>25620</v>
      </c>
      <c r="F28" s="55">
        <v>0</v>
      </c>
      <c r="G28" s="55">
        <v>25620</v>
      </c>
      <c r="H28" s="57"/>
      <c r="I28" s="55"/>
      <c r="J28" s="57" t="s">
        <v>273</v>
      </c>
    </row>
    <row r="29" spans="1:10" ht="25.5" hidden="1">
      <c r="A29" s="52" t="s">
        <v>274</v>
      </c>
      <c r="B29" s="53">
        <v>600</v>
      </c>
      <c r="C29" s="53">
        <v>60014</v>
      </c>
      <c r="D29" s="54" t="s">
        <v>275</v>
      </c>
      <c r="E29" s="55">
        <v>40000</v>
      </c>
      <c r="F29" s="55"/>
      <c r="G29" s="55">
        <v>40000</v>
      </c>
      <c r="H29" s="57"/>
      <c r="I29" s="55"/>
      <c r="J29" s="57" t="s">
        <v>247</v>
      </c>
    </row>
    <row r="30" spans="1:10" ht="25.5" hidden="1">
      <c r="A30" s="52" t="s">
        <v>276</v>
      </c>
      <c r="B30" s="53">
        <v>700</v>
      </c>
      <c r="C30" s="53">
        <v>70005</v>
      </c>
      <c r="D30" s="54" t="s">
        <v>277</v>
      </c>
      <c r="E30" s="55">
        <v>400000</v>
      </c>
      <c r="F30" s="55"/>
      <c r="G30" s="55">
        <v>400000</v>
      </c>
      <c r="H30" s="57"/>
      <c r="I30" s="55"/>
      <c r="J30" s="57" t="s">
        <v>273</v>
      </c>
    </row>
    <row r="31" spans="1:10" ht="25.5" hidden="1">
      <c r="A31" s="52" t="s">
        <v>278</v>
      </c>
      <c r="B31" s="53">
        <v>700</v>
      </c>
      <c r="C31" s="53">
        <v>70005</v>
      </c>
      <c r="D31" s="54" t="s">
        <v>279</v>
      </c>
      <c r="E31" s="55">
        <v>295000</v>
      </c>
      <c r="F31" s="55"/>
      <c r="G31" s="55">
        <v>295000</v>
      </c>
      <c r="H31" s="57"/>
      <c r="I31" s="55"/>
      <c r="J31" s="57" t="s">
        <v>273</v>
      </c>
    </row>
    <row r="32" spans="1:10" ht="25.5" hidden="1">
      <c r="A32" s="52" t="s">
        <v>280</v>
      </c>
      <c r="B32" s="53">
        <v>700</v>
      </c>
      <c r="C32" s="53">
        <v>70005</v>
      </c>
      <c r="D32" s="60" t="s">
        <v>281</v>
      </c>
      <c r="E32" s="55">
        <v>0</v>
      </c>
      <c r="F32" s="55"/>
      <c r="G32" s="55">
        <v>0</v>
      </c>
      <c r="H32" s="57"/>
      <c r="I32" s="55"/>
      <c r="J32" s="57" t="s">
        <v>273</v>
      </c>
    </row>
    <row r="33" spans="1:10" ht="25.5" hidden="1">
      <c r="A33" s="52" t="s">
        <v>282</v>
      </c>
      <c r="B33" s="53">
        <v>710</v>
      </c>
      <c r="C33" s="53">
        <v>71014</v>
      </c>
      <c r="D33" s="61" t="s">
        <v>283</v>
      </c>
      <c r="E33" s="55">
        <v>600000</v>
      </c>
      <c r="F33" s="55"/>
      <c r="G33" s="56">
        <v>90000</v>
      </c>
      <c r="H33" s="57"/>
      <c r="I33" s="55">
        <v>510000</v>
      </c>
      <c r="J33" s="57" t="s">
        <v>273</v>
      </c>
    </row>
    <row r="34" spans="1:10" ht="45.75" customHeight="1" hidden="1">
      <c r="A34" s="52" t="s">
        <v>284</v>
      </c>
      <c r="B34" s="53">
        <v>750</v>
      </c>
      <c r="C34" s="53">
        <v>75020</v>
      </c>
      <c r="D34" s="54" t="s">
        <v>285</v>
      </c>
      <c r="E34" s="55">
        <v>30500</v>
      </c>
      <c r="F34" s="55"/>
      <c r="G34" s="55">
        <v>30500</v>
      </c>
      <c r="H34" s="57"/>
      <c r="I34" s="55"/>
      <c r="J34" s="57" t="s">
        <v>273</v>
      </c>
    </row>
    <row r="35" spans="1:10" ht="40.5" customHeight="1">
      <c r="A35" s="52" t="s">
        <v>286</v>
      </c>
      <c r="B35" s="53">
        <v>750</v>
      </c>
      <c r="C35" s="53">
        <v>75020</v>
      </c>
      <c r="D35" s="54" t="s">
        <v>287</v>
      </c>
      <c r="E35" s="55">
        <v>55000</v>
      </c>
      <c r="F35" s="55"/>
      <c r="G35" s="55">
        <v>55000</v>
      </c>
      <c r="H35" s="57"/>
      <c r="I35" s="55"/>
      <c r="J35" s="57" t="s">
        <v>273</v>
      </c>
    </row>
    <row r="36" spans="1:10" ht="25.5" hidden="1">
      <c r="A36" s="52" t="s">
        <v>288</v>
      </c>
      <c r="B36" s="53">
        <v>750</v>
      </c>
      <c r="C36" s="53">
        <v>75020</v>
      </c>
      <c r="D36" s="54" t="s">
        <v>289</v>
      </c>
      <c r="E36" s="55">
        <v>28000</v>
      </c>
      <c r="F36" s="55"/>
      <c r="G36" s="55">
        <v>28000</v>
      </c>
      <c r="H36" s="57"/>
      <c r="I36" s="55"/>
      <c r="J36" s="57" t="s">
        <v>273</v>
      </c>
    </row>
    <row r="37" spans="1:10" ht="25.5" hidden="1">
      <c r="A37" s="52" t="s">
        <v>290</v>
      </c>
      <c r="B37" s="53">
        <v>750</v>
      </c>
      <c r="C37" s="53">
        <v>75020</v>
      </c>
      <c r="D37" s="54" t="s">
        <v>291</v>
      </c>
      <c r="E37" s="55">
        <v>40000</v>
      </c>
      <c r="F37" s="55"/>
      <c r="G37" s="55">
        <v>40000</v>
      </c>
      <c r="H37" s="57"/>
      <c r="I37" s="55"/>
      <c r="J37" s="57" t="s">
        <v>273</v>
      </c>
    </row>
    <row r="38" spans="1:10" ht="25.5" hidden="1">
      <c r="A38" s="52" t="s">
        <v>292</v>
      </c>
      <c r="B38" s="53">
        <v>750</v>
      </c>
      <c r="C38" s="53">
        <v>75020</v>
      </c>
      <c r="D38" s="54" t="s">
        <v>293</v>
      </c>
      <c r="E38" s="55">
        <v>15000</v>
      </c>
      <c r="F38" s="55"/>
      <c r="G38" s="55">
        <v>15000</v>
      </c>
      <c r="H38" s="57"/>
      <c r="I38" s="55"/>
      <c r="J38" s="57" t="s">
        <v>273</v>
      </c>
    </row>
    <row r="39" spans="1:10" ht="25.5" hidden="1">
      <c r="A39" s="52" t="s">
        <v>294</v>
      </c>
      <c r="B39" s="53">
        <v>750</v>
      </c>
      <c r="C39" s="53">
        <v>75020</v>
      </c>
      <c r="D39" s="54" t="s">
        <v>295</v>
      </c>
      <c r="E39" s="55">
        <v>33550</v>
      </c>
      <c r="F39" s="55"/>
      <c r="G39" s="56">
        <v>33550</v>
      </c>
      <c r="H39" s="57"/>
      <c r="I39" s="55"/>
      <c r="J39" s="57" t="s">
        <v>273</v>
      </c>
    </row>
    <row r="40" spans="1:10" ht="33" customHeight="1" hidden="1">
      <c r="A40" s="52" t="s">
        <v>269</v>
      </c>
      <c r="B40" s="53">
        <v>600</v>
      </c>
      <c r="C40" s="53">
        <v>60014</v>
      </c>
      <c r="D40" s="54" t="s">
        <v>270</v>
      </c>
      <c r="E40" s="55">
        <v>16000</v>
      </c>
      <c r="F40" s="55"/>
      <c r="G40" s="55">
        <v>16000</v>
      </c>
      <c r="H40" s="57"/>
      <c r="I40" s="55"/>
      <c r="J40" s="57" t="s">
        <v>247</v>
      </c>
    </row>
    <row r="41" spans="1:10" ht="25.5" customHeight="1" hidden="1">
      <c r="A41" s="52" t="s">
        <v>296</v>
      </c>
      <c r="B41" s="53">
        <v>750</v>
      </c>
      <c r="C41" s="62">
        <v>75020</v>
      </c>
      <c r="D41" s="57" t="s">
        <v>297</v>
      </c>
      <c r="E41" s="55">
        <v>98811</v>
      </c>
      <c r="F41" s="55"/>
      <c r="G41" s="55">
        <v>98811</v>
      </c>
      <c r="H41" s="57"/>
      <c r="I41" s="55"/>
      <c r="J41" s="57" t="s">
        <v>273</v>
      </c>
    </row>
    <row r="42" spans="1:10" ht="38.25" hidden="1">
      <c r="A42" s="52" t="s">
        <v>298</v>
      </c>
      <c r="B42" s="53">
        <v>801</v>
      </c>
      <c r="C42" s="62">
        <v>80120</v>
      </c>
      <c r="D42" s="54" t="s">
        <v>299</v>
      </c>
      <c r="E42" s="55">
        <v>80000</v>
      </c>
      <c r="F42" s="55"/>
      <c r="G42" s="56">
        <v>80000</v>
      </c>
      <c r="H42" s="57"/>
      <c r="I42" s="55"/>
      <c r="J42" s="57" t="s">
        <v>273</v>
      </c>
    </row>
    <row r="43" spans="1:10" ht="38.25" hidden="1">
      <c r="A43" s="52" t="s">
        <v>300</v>
      </c>
      <c r="B43" s="53">
        <v>801</v>
      </c>
      <c r="C43" s="62">
        <v>80120</v>
      </c>
      <c r="D43" s="60" t="s">
        <v>301</v>
      </c>
      <c r="E43" s="55">
        <v>519481</v>
      </c>
      <c r="F43" s="55"/>
      <c r="G43" s="56">
        <v>396349</v>
      </c>
      <c r="H43" s="57"/>
      <c r="I43" s="55">
        <v>123132</v>
      </c>
      <c r="J43" s="57" t="s">
        <v>273</v>
      </c>
    </row>
    <row r="44" spans="1:10" ht="67.5" hidden="1">
      <c r="A44" s="153" t="s">
        <v>302</v>
      </c>
      <c r="B44" s="153">
        <v>801</v>
      </c>
      <c r="C44" s="188">
        <v>80130</v>
      </c>
      <c r="D44" s="182" t="s">
        <v>303</v>
      </c>
      <c r="E44" s="151">
        <v>1065992</v>
      </c>
      <c r="F44" s="151"/>
      <c r="G44" s="151">
        <v>917667</v>
      </c>
      <c r="H44" s="58" t="s">
        <v>304</v>
      </c>
      <c r="I44" s="151"/>
      <c r="J44" s="155" t="s">
        <v>273</v>
      </c>
    </row>
    <row r="45" spans="1:10" ht="12.75" hidden="1">
      <c r="A45" s="154"/>
      <c r="B45" s="154"/>
      <c r="C45" s="189"/>
      <c r="D45" s="183"/>
      <c r="E45" s="152"/>
      <c r="F45" s="152"/>
      <c r="G45" s="152"/>
      <c r="H45" s="63">
        <v>148325</v>
      </c>
      <c r="I45" s="152"/>
      <c r="J45" s="156"/>
    </row>
    <row r="46" spans="1:10" ht="25.5" hidden="1">
      <c r="A46" s="52" t="s">
        <v>305</v>
      </c>
      <c r="B46" s="53">
        <v>801</v>
      </c>
      <c r="C46" s="62">
        <v>80130</v>
      </c>
      <c r="D46" s="60" t="s">
        <v>306</v>
      </c>
      <c r="E46" s="55">
        <v>7000</v>
      </c>
      <c r="F46" s="55">
        <v>1050</v>
      </c>
      <c r="G46" s="55"/>
      <c r="H46" s="57"/>
      <c r="I46" s="55">
        <v>5950</v>
      </c>
      <c r="J46" s="57" t="s">
        <v>273</v>
      </c>
    </row>
    <row r="47" spans="1:10" ht="38.25" hidden="1">
      <c r="A47" s="52" t="s">
        <v>307</v>
      </c>
      <c r="B47" s="53">
        <v>801</v>
      </c>
      <c r="C47" s="62">
        <v>80130</v>
      </c>
      <c r="D47" s="54" t="s">
        <v>308</v>
      </c>
      <c r="E47" s="55">
        <v>1470000</v>
      </c>
      <c r="F47" s="55"/>
      <c r="G47" s="55">
        <v>195000</v>
      </c>
      <c r="H47" s="57"/>
      <c r="I47" s="55">
        <v>1275000</v>
      </c>
      <c r="J47" s="57" t="s">
        <v>273</v>
      </c>
    </row>
    <row r="48" spans="1:10" ht="38.25" hidden="1">
      <c r="A48" s="52" t="s">
        <v>309</v>
      </c>
      <c r="B48" s="53">
        <v>801</v>
      </c>
      <c r="C48" s="62">
        <v>80130</v>
      </c>
      <c r="D48" s="60" t="s">
        <v>310</v>
      </c>
      <c r="E48" s="55">
        <v>70000</v>
      </c>
      <c r="F48" s="55">
        <v>70000</v>
      </c>
      <c r="G48" s="55"/>
      <c r="H48" s="57"/>
      <c r="I48" s="55"/>
      <c r="J48" s="57" t="s">
        <v>273</v>
      </c>
    </row>
    <row r="49" spans="1:10" ht="38.25" hidden="1">
      <c r="A49" s="52" t="s">
        <v>311</v>
      </c>
      <c r="B49" s="53">
        <v>801</v>
      </c>
      <c r="C49" s="62">
        <v>80130</v>
      </c>
      <c r="D49" s="60" t="s">
        <v>312</v>
      </c>
      <c r="E49" s="55">
        <v>898895</v>
      </c>
      <c r="F49" s="55"/>
      <c r="G49" s="55">
        <v>898895</v>
      </c>
      <c r="H49" s="57"/>
      <c r="I49" s="55"/>
      <c r="J49" s="57" t="s">
        <v>273</v>
      </c>
    </row>
    <row r="50" spans="1:10" ht="51" hidden="1">
      <c r="A50" s="52" t="s">
        <v>313</v>
      </c>
      <c r="B50" s="53">
        <v>801</v>
      </c>
      <c r="C50" s="62">
        <v>80130</v>
      </c>
      <c r="D50" s="54" t="s">
        <v>314</v>
      </c>
      <c r="E50" s="55">
        <v>35000</v>
      </c>
      <c r="F50" s="55">
        <v>35000</v>
      </c>
      <c r="G50" s="55"/>
      <c r="H50" s="57"/>
      <c r="I50" s="55"/>
      <c r="J50" s="57" t="s">
        <v>273</v>
      </c>
    </row>
    <row r="51" spans="1:10" ht="25.5" hidden="1">
      <c r="A51" s="52" t="s">
        <v>315</v>
      </c>
      <c r="B51" s="53">
        <v>801</v>
      </c>
      <c r="C51" s="62">
        <v>80130</v>
      </c>
      <c r="D51" s="54" t="s">
        <v>316</v>
      </c>
      <c r="E51" s="55">
        <v>250000</v>
      </c>
      <c r="F51" s="55"/>
      <c r="G51" s="55">
        <v>250000</v>
      </c>
      <c r="H51" s="57"/>
      <c r="I51" s="55"/>
      <c r="J51" s="57" t="s">
        <v>273</v>
      </c>
    </row>
    <row r="52" spans="1:10" ht="89.25" hidden="1">
      <c r="A52" s="52" t="s">
        <v>317</v>
      </c>
      <c r="B52" s="53">
        <v>851</v>
      </c>
      <c r="C52" s="62">
        <v>85111</v>
      </c>
      <c r="D52" s="60" t="s">
        <v>318</v>
      </c>
      <c r="E52" s="55">
        <v>141096</v>
      </c>
      <c r="F52" s="55"/>
      <c r="G52" s="55">
        <v>141096</v>
      </c>
      <c r="H52" s="57"/>
      <c r="I52" s="55"/>
      <c r="J52" s="57" t="s">
        <v>319</v>
      </c>
    </row>
    <row r="53" spans="1:10" ht="89.25" hidden="1">
      <c r="A53" s="52" t="s">
        <v>320</v>
      </c>
      <c r="B53" s="53">
        <v>851</v>
      </c>
      <c r="C53" s="62">
        <v>85111</v>
      </c>
      <c r="D53" s="60" t="s">
        <v>321</v>
      </c>
      <c r="E53" s="55">
        <v>1060000</v>
      </c>
      <c r="F53" s="55"/>
      <c r="G53" s="55">
        <v>1060000</v>
      </c>
      <c r="H53" s="57"/>
      <c r="I53" s="55"/>
      <c r="J53" s="57" t="s">
        <v>319</v>
      </c>
    </row>
    <row r="54" spans="1:10" ht="99.75" customHeight="1" hidden="1">
      <c r="A54" s="52" t="s">
        <v>322</v>
      </c>
      <c r="B54" s="53">
        <v>851</v>
      </c>
      <c r="C54" s="62">
        <v>85111</v>
      </c>
      <c r="D54" s="54" t="s">
        <v>323</v>
      </c>
      <c r="E54" s="55">
        <v>700000</v>
      </c>
      <c r="F54" s="55"/>
      <c r="G54" s="55">
        <v>700000</v>
      </c>
      <c r="H54" s="57"/>
      <c r="I54" s="55"/>
      <c r="J54" s="57" t="s">
        <v>319</v>
      </c>
    </row>
    <row r="55" spans="1:10" ht="25.5" hidden="1">
      <c r="A55" s="52" t="s">
        <v>324</v>
      </c>
      <c r="B55" s="53">
        <v>852</v>
      </c>
      <c r="C55" s="53">
        <v>85202</v>
      </c>
      <c r="D55" s="60" t="s">
        <v>325</v>
      </c>
      <c r="E55" s="55">
        <f>614732-1560</f>
        <v>613172</v>
      </c>
      <c r="F55" s="55"/>
      <c r="G55" s="55">
        <v>613172</v>
      </c>
      <c r="H55" s="57"/>
      <c r="I55" s="55"/>
      <c r="J55" s="57" t="s">
        <v>273</v>
      </c>
    </row>
    <row r="56" spans="1:10" ht="25.5" hidden="1">
      <c r="A56" s="52" t="s">
        <v>326</v>
      </c>
      <c r="B56" s="53">
        <v>852</v>
      </c>
      <c r="C56" s="53">
        <v>85202</v>
      </c>
      <c r="D56" s="60" t="s">
        <v>327</v>
      </c>
      <c r="E56" s="55"/>
      <c r="F56" s="55"/>
      <c r="G56" s="55"/>
      <c r="H56" s="57"/>
      <c r="I56" s="55"/>
      <c r="J56" s="57" t="s">
        <v>273</v>
      </c>
    </row>
    <row r="57" spans="1:10" ht="25.5" hidden="1">
      <c r="A57" s="52" t="s">
        <v>328</v>
      </c>
      <c r="B57" s="53">
        <v>852</v>
      </c>
      <c r="C57" s="53">
        <v>85202</v>
      </c>
      <c r="D57" s="60" t="s">
        <v>329</v>
      </c>
      <c r="E57" s="55"/>
      <c r="F57" s="55"/>
      <c r="G57" s="55"/>
      <c r="H57" s="57"/>
      <c r="I57" s="55"/>
      <c r="J57" s="57" t="s">
        <v>273</v>
      </c>
    </row>
    <row r="58" spans="1:10" ht="25.5" hidden="1">
      <c r="A58" s="52" t="s">
        <v>330</v>
      </c>
      <c r="B58" s="53">
        <v>853</v>
      </c>
      <c r="C58" s="53">
        <v>85333</v>
      </c>
      <c r="D58" s="54" t="s">
        <v>331</v>
      </c>
      <c r="E58" s="55">
        <v>7000</v>
      </c>
      <c r="F58" s="55">
        <v>7000</v>
      </c>
      <c r="G58" s="55"/>
      <c r="H58" s="57"/>
      <c r="I58" s="55"/>
      <c r="J58" s="57" t="s">
        <v>332</v>
      </c>
    </row>
    <row r="59" spans="1:10" ht="25.5" hidden="1">
      <c r="A59" s="64" t="s">
        <v>333</v>
      </c>
      <c r="B59" s="53">
        <v>853</v>
      </c>
      <c r="C59" s="53">
        <v>85395</v>
      </c>
      <c r="D59" s="60" t="s">
        <v>334</v>
      </c>
      <c r="E59" s="55">
        <v>202160</v>
      </c>
      <c r="F59" s="55">
        <f>84000+118160</f>
        <v>202160</v>
      </c>
      <c r="G59" s="55"/>
      <c r="H59" s="57"/>
      <c r="I59" s="55"/>
      <c r="J59" s="57" t="s">
        <v>273</v>
      </c>
    </row>
    <row r="60" spans="1:10" ht="38.25" hidden="1">
      <c r="A60" s="64" t="s">
        <v>335</v>
      </c>
      <c r="B60" s="53">
        <v>853</v>
      </c>
      <c r="C60" s="53">
        <v>85395</v>
      </c>
      <c r="D60" s="60" t="s">
        <v>336</v>
      </c>
      <c r="E60" s="55">
        <f>SUM(F60:I60)</f>
        <v>1272193</v>
      </c>
      <c r="F60" s="55">
        <f>110000+340655</f>
        <v>450655</v>
      </c>
      <c r="G60" s="55">
        <v>234406</v>
      </c>
      <c r="H60" s="57"/>
      <c r="I60" s="55">
        <v>587132</v>
      </c>
      <c r="J60" s="57" t="s">
        <v>273</v>
      </c>
    </row>
    <row r="61" spans="1:10" ht="26.25" customHeight="1" hidden="1">
      <c r="A61" s="52" t="s">
        <v>337</v>
      </c>
      <c r="B61" s="53">
        <v>853</v>
      </c>
      <c r="C61" s="53">
        <v>85395</v>
      </c>
      <c r="D61" s="60" t="s">
        <v>338</v>
      </c>
      <c r="E61" s="55">
        <v>510000</v>
      </c>
      <c r="F61" s="55">
        <v>90000</v>
      </c>
      <c r="G61" s="55"/>
      <c r="H61" s="57"/>
      <c r="I61" s="55">
        <v>420000</v>
      </c>
      <c r="J61" s="57" t="s">
        <v>273</v>
      </c>
    </row>
    <row r="62" spans="1:10" ht="55.5" customHeight="1" hidden="1">
      <c r="A62" s="52" t="s">
        <v>339</v>
      </c>
      <c r="B62" s="53">
        <v>854</v>
      </c>
      <c r="C62" s="53">
        <v>85403</v>
      </c>
      <c r="D62" s="60" t="s">
        <v>340</v>
      </c>
      <c r="E62" s="55">
        <v>113750</v>
      </c>
      <c r="F62" s="55">
        <v>17063</v>
      </c>
      <c r="G62" s="55"/>
      <c r="H62" s="57"/>
      <c r="I62" s="55">
        <v>96687</v>
      </c>
      <c r="J62" s="57" t="s">
        <v>273</v>
      </c>
    </row>
    <row r="63" spans="1:10" ht="26.25" customHeight="1" hidden="1">
      <c r="A63" s="52" t="s">
        <v>341</v>
      </c>
      <c r="B63" s="53">
        <v>921</v>
      </c>
      <c r="C63" s="53">
        <v>92120</v>
      </c>
      <c r="D63" s="60" t="s">
        <v>342</v>
      </c>
      <c r="E63" s="55">
        <v>2000000</v>
      </c>
      <c r="F63" s="55">
        <v>300000</v>
      </c>
      <c r="G63" s="55"/>
      <c r="H63" s="57"/>
      <c r="I63" s="55">
        <v>1700000</v>
      </c>
      <c r="J63" s="57" t="s">
        <v>273</v>
      </c>
    </row>
    <row r="64" spans="1:10" ht="26.25" customHeight="1" hidden="1">
      <c r="A64" s="52" t="s">
        <v>343</v>
      </c>
      <c r="B64" s="53">
        <v>921</v>
      </c>
      <c r="C64" s="53">
        <v>92195</v>
      </c>
      <c r="D64" s="60" t="s">
        <v>344</v>
      </c>
      <c r="E64" s="55">
        <v>400000</v>
      </c>
      <c r="F64" s="55">
        <v>400000</v>
      </c>
      <c r="G64" s="55"/>
      <c r="H64" s="57"/>
      <c r="I64" s="55"/>
      <c r="J64" s="57" t="s">
        <v>273</v>
      </c>
    </row>
    <row r="65" spans="1:10" ht="25.5" hidden="1">
      <c r="A65" s="153">
        <v>48</v>
      </c>
      <c r="B65" s="153">
        <v>600</v>
      </c>
      <c r="C65" s="153">
        <v>60014</v>
      </c>
      <c r="D65" s="184" t="s">
        <v>345</v>
      </c>
      <c r="E65" s="186">
        <f>5000+48486</f>
        <v>53486</v>
      </c>
      <c r="F65" s="151">
        <v>5000</v>
      </c>
      <c r="G65" s="151"/>
      <c r="H65" s="57" t="s">
        <v>346</v>
      </c>
      <c r="I65" s="151"/>
      <c r="J65" s="155" t="s">
        <v>247</v>
      </c>
    </row>
    <row r="66" spans="1:10" ht="12.75" hidden="1">
      <c r="A66" s="154"/>
      <c r="B66" s="154"/>
      <c r="C66" s="154"/>
      <c r="D66" s="185"/>
      <c r="E66" s="187"/>
      <c r="F66" s="152"/>
      <c r="G66" s="152"/>
      <c r="H66" s="57">
        <v>48486</v>
      </c>
      <c r="I66" s="152"/>
      <c r="J66" s="156"/>
    </row>
    <row r="67" spans="1:10" ht="38.25" hidden="1">
      <c r="A67" s="52">
        <v>49</v>
      </c>
      <c r="B67" s="53">
        <v>600</v>
      </c>
      <c r="C67" s="53">
        <v>60014</v>
      </c>
      <c r="D67" s="60" t="s">
        <v>347</v>
      </c>
      <c r="E67" s="55">
        <v>252000</v>
      </c>
      <c r="F67" s="55">
        <v>252000</v>
      </c>
      <c r="G67" s="55"/>
      <c r="H67" s="57"/>
      <c r="I67" s="55"/>
      <c r="J67" s="65" t="s">
        <v>247</v>
      </c>
    </row>
    <row r="68" spans="1:10" ht="51" hidden="1">
      <c r="A68" s="52" t="s">
        <v>348</v>
      </c>
      <c r="B68" s="53">
        <v>801</v>
      </c>
      <c r="C68" s="53">
        <v>80130</v>
      </c>
      <c r="D68" s="60" t="s">
        <v>349</v>
      </c>
      <c r="E68" s="55">
        <v>45000</v>
      </c>
      <c r="F68" s="55">
        <v>45000</v>
      </c>
      <c r="G68" s="55"/>
      <c r="H68" s="57"/>
      <c r="I68" s="55"/>
      <c r="J68" s="57" t="s">
        <v>273</v>
      </c>
    </row>
    <row r="69" spans="1:10" ht="51" hidden="1">
      <c r="A69" s="52">
        <v>51</v>
      </c>
      <c r="B69" s="53">
        <v>801</v>
      </c>
      <c r="C69" s="53">
        <v>80130</v>
      </c>
      <c r="D69" s="60" t="s">
        <v>350</v>
      </c>
      <c r="E69" s="55">
        <v>80000</v>
      </c>
      <c r="F69" s="55">
        <v>80000</v>
      </c>
      <c r="G69" s="55"/>
      <c r="H69" s="57"/>
      <c r="I69" s="55"/>
      <c r="J69" s="57" t="s">
        <v>273</v>
      </c>
    </row>
    <row r="70" spans="1:10" ht="25.5" hidden="1">
      <c r="A70" s="52">
        <v>52</v>
      </c>
      <c r="B70" s="53">
        <v>801</v>
      </c>
      <c r="C70" s="53">
        <v>80130</v>
      </c>
      <c r="D70" s="60" t="s">
        <v>351</v>
      </c>
      <c r="E70" s="55">
        <v>25000</v>
      </c>
      <c r="F70" s="55">
        <v>25000</v>
      </c>
      <c r="G70" s="55"/>
      <c r="H70" s="57"/>
      <c r="I70" s="55"/>
      <c r="J70" s="66"/>
    </row>
    <row r="71" spans="1:10" ht="30" customHeight="1" hidden="1">
      <c r="A71" s="52">
        <v>53</v>
      </c>
      <c r="B71" s="53">
        <v>600</v>
      </c>
      <c r="C71" s="53">
        <v>60014</v>
      </c>
      <c r="D71" s="60" t="s">
        <v>352</v>
      </c>
      <c r="E71" s="55">
        <v>78000</v>
      </c>
      <c r="F71" s="55">
        <v>78000</v>
      </c>
      <c r="G71" s="55"/>
      <c r="H71" s="57"/>
      <c r="I71" s="55"/>
      <c r="J71" s="66" t="s">
        <v>247</v>
      </c>
    </row>
    <row r="72" spans="1:10" ht="30" customHeight="1" hidden="1">
      <c r="A72" s="52">
        <v>54</v>
      </c>
      <c r="B72" s="53">
        <v>600</v>
      </c>
      <c r="C72" s="53">
        <v>60014</v>
      </c>
      <c r="D72" s="60" t="s">
        <v>353</v>
      </c>
      <c r="E72" s="55">
        <v>30000</v>
      </c>
      <c r="F72" s="55">
        <v>30000</v>
      </c>
      <c r="G72" s="55"/>
      <c r="H72" s="57"/>
      <c r="I72" s="55"/>
      <c r="J72" s="66" t="s">
        <v>247</v>
      </c>
    </row>
    <row r="73" spans="1:10" ht="30" customHeight="1" hidden="1">
      <c r="A73" s="52">
        <v>55</v>
      </c>
      <c r="B73" s="53">
        <v>750</v>
      </c>
      <c r="C73" s="53">
        <v>75020</v>
      </c>
      <c r="D73" s="60" t="s">
        <v>354</v>
      </c>
      <c r="E73" s="55">
        <v>3551</v>
      </c>
      <c r="F73" s="55">
        <v>3551</v>
      </c>
      <c r="G73" s="55"/>
      <c r="H73" s="57"/>
      <c r="I73" s="55"/>
      <c r="J73" s="66" t="s">
        <v>273</v>
      </c>
    </row>
    <row r="74" spans="1:10" ht="51" hidden="1">
      <c r="A74" s="52">
        <v>56</v>
      </c>
      <c r="B74" s="53">
        <v>926</v>
      </c>
      <c r="C74" s="53">
        <v>92601</v>
      </c>
      <c r="D74" s="60" t="s">
        <v>355</v>
      </c>
      <c r="E74" s="55">
        <v>1025000</v>
      </c>
      <c r="F74" s="55"/>
      <c r="G74" s="55">
        <v>1025000</v>
      </c>
      <c r="H74" s="57"/>
      <c r="I74" s="55"/>
      <c r="J74" s="66" t="s">
        <v>273</v>
      </c>
    </row>
    <row r="75" spans="1:10" s="19" customFormat="1" ht="38.25" hidden="1">
      <c r="A75" s="52">
        <v>57</v>
      </c>
      <c r="B75" s="53">
        <v>801</v>
      </c>
      <c r="C75" s="53">
        <v>80130</v>
      </c>
      <c r="D75" s="60" t="s">
        <v>356</v>
      </c>
      <c r="E75" s="55">
        <v>60000</v>
      </c>
      <c r="F75" s="55">
        <v>60000</v>
      </c>
      <c r="G75" s="55"/>
      <c r="H75" s="57"/>
      <c r="I75" s="55"/>
      <c r="J75" s="66" t="s">
        <v>273</v>
      </c>
    </row>
    <row r="76" spans="1:10" s="19" customFormat="1" ht="38.25" hidden="1">
      <c r="A76" s="52">
        <v>58</v>
      </c>
      <c r="B76" s="53">
        <v>852</v>
      </c>
      <c r="C76" s="53">
        <v>85202</v>
      </c>
      <c r="D76" s="60" t="s">
        <v>357</v>
      </c>
      <c r="E76" s="55">
        <v>24400</v>
      </c>
      <c r="F76" s="55">
        <v>24400</v>
      </c>
      <c r="G76" s="55"/>
      <c r="H76" s="57"/>
      <c r="I76" s="55"/>
      <c r="J76" s="66" t="s">
        <v>273</v>
      </c>
    </row>
    <row r="77" spans="1:10" ht="25.5" hidden="1">
      <c r="A77" s="52">
        <v>59</v>
      </c>
      <c r="B77" s="53">
        <v>600</v>
      </c>
      <c r="C77" s="53">
        <v>60014</v>
      </c>
      <c r="D77" s="60" t="s">
        <v>358</v>
      </c>
      <c r="E77" s="55">
        <v>7000</v>
      </c>
      <c r="F77" s="55">
        <v>1050</v>
      </c>
      <c r="G77" s="55"/>
      <c r="H77" s="57"/>
      <c r="I77" s="55">
        <v>5950</v>
      </c>
      <c r="J77" s="66" t="s">
        <v>247</v>
      </c>
    </row>
    <row r="78" spans="1:10" ht="25.5" hidden="1">
      <c r="A78" s="52">
        <v>60</v>
      </c>
      <c r="B78" s="53">
        <v>600</v>
      </c>
      <c r="C78" s="53">
        <v>60014</v>
      </c>
      <c r="D78" s="60" t="s">
        <v>359</v>
      </c>
      <c r="E78" s="55">
        <v>7000</v>
      </c>
      <c r="F78" s="55">
        <v>1050</v>
      </c>
      <c r="G78" s="55"/>
      <c r="H78" s="57"/>
      <c r="I78" s="55">
        <v>5950</v>
      </c>
      <c r="J78" s="66" t="s">
        <v>247</v>
      </c>
    </row>
    <row r="79" spans="1:10" ht="63.75" hidden="1">
      <c r="A79" s="52">
        <v>61</v>
      </c>
      <c r="B79" s="53">
        <v>754</v>
      </c>
      <c r="C79" s="53">
        <v>75411</v>
      </c>
      <c r="D79" s="60" t="s">
        <v>360</v>
      </c>
      <c r="E79" s="55">
        <v>13765</v>
      </c>
      <c r="F79" s="55">
        <v>13765</v>
      </c>
      <c r="G79" s="55"/>
      <c r="H79" s="57"/>
      <c r="I79" s="55"/>
      <c r="J79" s="66" t="s">
        <v>361</v>
      </c>
    </row>
    <row r="80" spans="1:10" ht="38.25" hidden="1">
      <c r="A80" s="52">
        <v>62</v>
      </c>
      <c r="B80" s="53">
        <v>750</v>
      </c>
      <c r="C80" s="53">
        <v>75020</v>
      </c>
      <c r="D80" s="60" t="s">
        <v>362</v>
      </c>
      <c r="E80" s="55">
        <v>7223</v>
      </c>
      <c r="F80" s="55">
        <v>7223</v>
      </c>
      <c r="G80" s="55"/>
      <c r="H80" s="57"/>
      <c r="I80" s="55"/>
      <c r="J80" s="66" t="s">
        <v>273</v>
      </c>
    </row>
    <row r="81" spans="1:10" ht="38.25" hidden="1">
      <c r="A81" s="52">
        <v>63</v>
      </c>
      <c r="B81" s="53">
        <v>754</v>
      </c>
      <c r="C81" s="53">
        <v>75495</v>
      </c>
      <c r="D81" s="60" t="s">
        <v>363</v>
      </c>
      <c r="E81" s="55">
        <v>30000</v>
      </c>
      <c r="F81" s="55">
        <v>30000</v>
      </c>
      <c r="G81" s="55"/>
      <c r="H81" s="57"/>
      <c r="I81" s="55"/>
      <c r="J81" s="66"/>
    </row>
    <row r="82" spans="1:10" ht="39" customHeight="1" hidden="1">
      <c r="A82" s="52">
        <v>64</v>
      </c>
      <c r="B82" s="53">
        <v>600</v>
      </c>
      <c r="C82" s="53">
        <v>60014</v>
      </c>
      <c r="D82" s="67" t="s">
        <v>364</v>
      </c>
      <c r="E82" s="55">
        <v>10980</v>
      </c>
      <c r="F82" s="55">
        <v>10980</v>
      </c>
      <c r="G82" s="55"/>
      <c r="H82" s="57"/>
      <c r="I82" s="55"/>
      <c r="J82" s="66" t="s">
        <v>247</v>
      </c>
    </row>
    <row r="83" spans="1:10" ht="31.5" customHeight="1" hidden="1">
      <c r="A83" s="52">
        <v>65</v>
      </c>
      <c r="B83" s="53">
        <v>600</v>
      </c>
      <c r="C83" s="53">
        <v>60014</v>
      </c>
      <c r="D83" s="67" t="s">
        <v>365</v>
      </c>
      <c r="E83" s="55">
        <v>15250</v>
      </c>
      <c r="F83" s="55">
        <v>15250</v>
      </c>
      <c r="G83" s="55"/>
      <c r="H83" s="57"/>
      <c r="I83" s="55"/>
      <c r="J83" s="66" t="s">
        <v>247</v>
      </c>
    </row>
    <row r="84" spans="1:10" ht="30" customHeight="1" hidden="1">
      <c r="A84" s="52">
        <v>66</v>
      </c>
      <c r="B84" s="53">
        <v>600</v>
      </c>
      <c r="C84" s="53">
        <v>60014</v>
      </c>
      <c r="D84" s="67" t="s">
        <v>366</v>
      </c>
      <c r="E84" s="55">
        <v>20740</v>
      </c>
      <c r="F84" s="55">
        <v>20740</v>
      </c>
      <c r="G84" s="55"/>
      <c r="H84" s="57"/>
      <c r="I84" s="55"/>
      <c r="J84" s="66" t="s">
        <v>247</v>
      </c>
    </row>
    <row r="85" spans="1:10" ht="29.25" customHeight="1" hidden="1">
      <c r="A85" s="52">
        <v>67</v>
      </c>
      <c r="B85" s="53">
        <v>600</v>
      </c>
      <c r="C85" s="53">
        <v>60014</v>
      </c>
      <c r="D85" s="67" t="s">
        <v>367</v>
      </c>
      <c r="E85" s="55">
        <v>11590</v>
      </c>
      <c r="F85" s="55">
        <v>11590</v>
      </c>
      <c r="G85" s="55"/>
      <c r="H85" s="57"/>
      <c r="I85" s="55"/>
      <c r="J85" s="66" t="s">
        <v>247</v>
      </c>
    </row>
    <row r="86" spans="1:10" ht="30.75" customHeight="1" hidden="1">
      <c r="A86" s="52">
        <v>68</v>
      </c>
      <c r="B86" s="53">
        <v>600</v>
      </c>
      <c r="C86" s="53">
        <v>60014</v>
      </c>
      <c r="D86" s="67" t="s">
        <v>368</v>
      </c>
      <c r="E86" s="55">
        <v>30500</v>
      </c>
      <c r="F86" s="55">
        <v>30500</v>
      </c>
      <c r="G86" s="55"/>
      <c r="H86" s="57"/>
      <c r="I86" s="55"/>
      <c r="J86" s="66" t="s">
        <v>247</v>
      </c>
    </row>
    <row r="87" spans="1:10" ht="39" customHeight="1" hidden="1">
      <c r="A87" s="52">
        <v>69</v>
      </c>
      <c r="B87" s="53">
        <v>600</v>
      </c>
      <c r="C87" s="53">
        <v>60014</v>
      </c>
      <c r="D87" s="67" t="s">
        <v>369</v>
      </c>
      <c r="E87" s="55">
        <v>24400</v>
      </c>
      <c r="F87" s="55">
        <v>24400</v>
      </c>
      <c r="G87" s="55"/>
      <c r="H87" s="57"/>
      <c r="I87" s="55"/>
      <c r="J87" s="66" t="s">
        <v>247</v>
      </c>
    </row>
    <row r="88" spans="1:10" ht="38.25" customHeight="1" hidden="1">
      <c r="A88" s="52">
        <v>70</v>
      </c>
      <c r="B88" s="53">
        <v>600</v>
      </c>
      <c r="C88" s="53">
        <v>60014</v>
      </c>
      <c r="D88" s="67" t="s">
        <v>370</v>
      </c>
      <c r="E88" s="55">
        <v>350000</v>
      </c>
      <c r="F88" s="55">
        <v>350000</v>
      </c>
      <c r="G88" s="55"/>
      <c r="H88" s="57"/>
      <c r="I88" s="55"/>
      <c r="J88" s="66" t="s">
        <v>247</v>
      </c>
    </row>
    <row r="89" spans="1:10" ht="55.5" customHeight="1" hidden="1">
      <c r="A89" s="52">
        <v>71</v>
      </c>
      <c r="B89" s="53">
        <v>600</v>
      </c>
      <c r="C89" s="53">
        <v>60014</v>
      </c>
      <c r="D89" s="67" t="s">
        <v>371</v>
      </c>
      <c r="E89" s="55">
        <v>100000</v>
      </c>
      <c r="F89" s="55">
        <v>100000</v>
      </c>
      <c r="G89" s="55"/>
      <c r="H89" s="57"/>
      <c r="I89" s="55"/>
      <c r="J89" s="66" t="s">
        <v>247</v>
      </c>
    </row>
    <row r="90" spans="1:10" ht="39" customHeight="1" hidden="1">
      <c r="A90" s="52">
        <v>72</v>
      </c>
      <c r="B90" s="53">
        <v>600</v>
      </c>
      <c r="C90" s="53">
        <v>60014</v>
      </c>
      <c r="D90" s="67" t="s">
        <v>372</v>
      </c>
      <c r="E90" s="55">
        <v>15000</v>
      </c>
      <c r="F90" s="55">
        <v>15000</v>
      </c>
      <c r="G90" s="55"/>
      <c r="H90" s="57"/>
      <c r="I90" s="55"/>
      <c r="J90" s="66" t="s">
        <v>247</v>
      </c>
    </row>
    <row r="91" spans="1:10" ht="23.25" customHeight="1" hidden="1">
      <c r="A91" s="52">
        <v>73</v>
      </c>
      <c r="B91" s="53">
        <v>600</v>
      </c>
      <c r="C91" s="53">
        <v>60014</v>
      </c>
      <c r="D91" s="67" t="s">
        <v>373</v>
      </c>
      <c r="E91" s="55">
        <v>32000</v>
      </c>
      <c r="F91" s="55">
        <v>32000</v>
      </c>
      <c r="G91" s="55"/>
      <c r="H91" s="57"/>
      <c r="I91" s="55"/>
      <c r="J91" s="66" t="s">
        <v>247</v>
      </c>
    </row>
    <row r="92" spans="1:10" ht="30.75" customHeight="1" hidden="1">
      <c r="A92" s="52" t="s">
        <v>269</v>
      </c>
      <c r="B92" s="53">
        <v>600</v>
      </c>
      <c r="C92" s="53">
        <v>60014</v>
      </c>
      <c r="D92" s="54" t="s">
        <v>270</v>
      </c>
      <c r="E92" s="55">
        <f>16000+22776</f>
        <v>38776</v>
      </c>
      <c r="F92" s="55">
        <v>22776</v>
      </c>
      <c r="G92" s="55">
        <v>16000</v>
      </c>
      <c r="H92" s="57"/>
      <c r="I92" s="55"/>
      <c r="J92" s="57" t="s">
        <v>247</v>
      </c>
    </row>
    <row r="93" spans="1:10" ht="35.25" customHeight="1" hidden="1">
      <c r="A93" s="52" t="s">
        <v>374</v>
      </c>
      <c r="B93" s="53">
        <v>750</v>
      </c>
      <c r="C93" s="53">
        <v>75020</v>
      </c>
      <c r="D93" s="67" t="s">
        <v>375</v>
      </c>
      <c r="E93" s="55">
        <v>26500</v>
      </c>
      <c r="F93" s="55">
        <v>26500</v>
      </c>
      <c r="G93" s="55"/>
      <c r="H93" s="57"/>
      <c r="I93" s="55"/>
      <c r="J93" s="66" t="s">
        <v>273</v>
      </c>
    </row>
    <row r="94" spans="1:10" ht="30" customHeight="1" hidden="1">
      <c r="A94" s="52">
        <v>73</v>
      </c>
      <c r="B94" s="53">
        <v>600</v>
      </c>
      <c r="C94" s="53">
        <v>60014</v>
      </c>
      <c r="D94" s="67" t="s">
        <v>373</v>
      </c>
      <c r="E94" s="55">
        <v>32000</v>
      </c>
      <c r="F94" s="55">
        <v>32000</v>
      </c>
      <c r="G94" s="55"/>
      <c r="H94" s="57"/>
      <c r="I94" s="55"/>
      <c r="J94" s="66" t="s">
        <v>247</v>
      </c>
    </row>
    <row r="95" spans="1:10" ht="26.25" customHeight="1">
      <c r="A95" s="157" t="s">
        <v>376</v>
      </c>
      <c r="B95" s="158"/>
      <c r="C95" s="158"/>
      <c r="D95" s="181"/>
      <c r="E95" s="68">
        <v>13575934</v>
      </c>
      <c r="F95" s="68">
        <v>3452454</v>
      </c>
      <c r="G95" s="68">
        <v>7466120</v>
      </c>
      <c r="H95" s="68">
        <v>856811</v>
      </c>
      <c r="I95" s="68">
        <v>1800549</v>
      </c>
      <c r="J95" s="66"/>
    </row>
    <row r="96" spans="1:10" ht="12.75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s="44" customFormat="1" ht="16.5" customHeight="1">
      <c r="A97" s="49"/>
      <c r="B97" s="49"/>
      <c r="C97" s="49"/>
      <c r="D97" s="51" t="s">
        <v>377</v>
      </c>
      <c r="E97" s="70"/>
      <c r="F97" s="71"/>
      <c r="G97" s="50"/>
      <c r="H97" s="50"/>
      <c r="I97" s="50"/>
      <c r="J97" s="50"/>
    </row>
    <row r="98" spans="1:10" ht="30.75" customHeight="1" hidden="1">
      <c r="A98" s="52" t="s">
        <v>269</v>
      </c>
      <c r="B98" s="53">
        <v>600</v>
      </c>
      <c r="C98" s="53">
        <v>60014</v>
      </c>
      <c r="D98" s="54" t="s">
        <v>270</v>
      </c>
      <c r="E98" s="55">
        <f>16000+22776</f>
        <v>38776</v>
      </c>
      <c r="F98" s="55">
        <v>22776</v>
      </c>
      <c r="G98" s="55">
        <v>16000</v>
      </c>
      <c r="H98" s="57"/>
      <c r="I98" s="55"/>
      <c r="J98" s="57" t="s">
        <v>247</v>
      </c>
    </row>
    <row r="99" spans="1:10" ht="27" customHeight="1" hidden="1">
      <c r="A99" s="52" t="s">
        <v>296</v>
      </c>
      <c r="B99" s="53">
        <v>750</v>
      </c>
      <c r="C99" s="53">
        <v>75020</v>
      </c>
      <c r="D99" s="57" t="s">
        <v>297</v>
      </c>
      <c r="E99" s="55">
        <v>0</v>
      </c>
      <c r="F99" s="55"/>
      <c r="G99" s="55">
        <v>0</v>
      </c>
      <c r="H99" s="57"/>
      <c r="I99" s="55"/>
      <c r="J99" s="57" t="s">
        <v>273</v>
      </c>
    </row>
    <row r="100" spans="1:10" ht="38.25" hidden="1">
      <c r="A100" s="52" t="s">
        <v>298</v>
      </c>
      <c r="B100" s="53">
        <v>801</v>
      </c>
      <c r="C100" s="53">
        <v>80120</v>
      </c>
      <c r="D100" s="54" t="s">
        <v>299</v>
      </c>
      <c r="E100" s="55">
        <v>80000</v>
      </c>
      <c r="F100" s="55"/>
      <c r="G100" s="56">
        <v>80000</v>
      </c>
      <c r="H100" s="57"/>
      <c r="I100" s="55"/>
      <c r="J100" s="57" t="s">
        <v>273</v>
      </c>
    </row>
    <row r="101" spans="1:10" ht="38.25" hidden="1">
      <c r="A101" s="52" t="s">
        <v>300</v>
      </c>
      <c r="B101" s="53">
        <v>801</v>
      </c>
      <c r="C101" s="53">
        <v>80120</v>
      </c>
      <c r="D101" s="60" t="s">
        <v>301</v>
      </c>
      <c r="E101" s="55">
        <v>519481</v>
      </c>
      <c r="F101" s="55"/>
      <c r="G101" s="56">
        <v>396349</v>
      </c>
      <c r="H101" s="57"/>
      <c r="I101" s="55">
        <v>123132</v>
      </c>
      <c r="J101" s="57" t="s">
        <v>273</v>
      </c>
    </row>
    <row r="102" spans="1:10" ht="67.5" hidden="1">
      <c r="A102" s="153" t="s">
        <v>302</v>
      </c>
      <c r="B102" s="153">
        <v>801</v>
      </c>
      <c r="C102" s="153">
        <v>80130</v>
      </c>
      <c r="D102" s="182" t="s">
        <v>303</v>
      </c>
      <c r="E102" s="151">
        <v>1065992</v>
      </c>
      <c r="F102" s="151"/>
      <c r="G102" s="151">
        <v>917667</v>
      </c>
      <c r="H102" s="58" t="s">
        <v>304</v>
      </c>
      <c r="I102" s="151"/>
      <c r="J102" s="155" t="s">
        <v>273</v>
      </c>
    </row>
    <row r="103" spans="1:10" ht="12.75" hidden="1">
      <c r="A103" s="154"/>
      <c r="B103" s="154"/>
      <c r="C103" s="154"/>
      <c r="D103" s="183"/>
      <c r="E103" s="152"/>
      <c r="F103" s="152"/>
      <c r="G103" s="152"/>
      <c r="H103" s="63">
        <v>148325</v>
      </c>
      <c r="I103" s="152"/>
      <c r="J103" s="156"/>
    </row>
    <row r="104" spans="1:10" ht="25.5" hidden="1">
      <c r="A104" s="52" t="s">
        <v>305</v>
      </c>
      <c r="B104" s="53">
        <v>801</v>
      </c>
      <c r="C104" s="53">
        <v>80130</v>
      </c>
      <c r="D104" s="60" t="s">
        <v>306</v>
      </c>
      <c r="E104" s="55">
        <v>7000</v>
      </c>
      <c r="F104" s="55">
        <v>1050</v>
      </c>
      <c r="G104" s="55"/>
      <c r="H104" s="57"/>
      <c r="I104" s="55">
        <v>5950</v>
      </c>
      <c r="J104" s="57" t="s">
        <v>273</v>
      </c>
    </row>
    <row r="105" spans="1:10" ht="38.25" hidden="1">
      <c r="A105" s="52" t="s">
        <v>307</v>
      </c>
      <c r="B105" s="53">
        <v>801</v>
      </c>
      <c r="C105" s="53">
        <v>80130</v>
      </c>
      <c r="D105" s="54" t="s">
        <v>308</v>
      </c>
      <c r="E105" s="55">
        <v>0</v>
      </c>
      <c r="F105" s="55"/>
      <c r="G105" s="55">
        <v>0</v>
      </c>
      <c r="H105" s="57"/>
      <c r="I105" s="55">
        <v>0</v>
      </c>
      <c r="J105" s="57" t="s">
        <v>273</v>
      </c>
    </row>
    <row r="106" spans="1:10" ht="38.25" hidden="1">
      <c r="A106" s="52" t="s">
        <v>309</v>
      </c>
      <c r="B106" s="53">
        <v>801</v>
      </c>
      <c r="C106" s="53">
        <v>80130</v>
      </c>
      <c r="D106" s="60" t="s">
        <v>310</v>
      </c>
      <c r="E106" s="55">
        <v>70000</v>
      </c>
      <c r="F106" s="55">
        <v>70000</v>
      </c>
      <c r="G106" s="55"/>
      <c r="H106" s="57"/>
      <c r="I106" s="55"/>
      <c r="J106" s="57" t="s">
        <v>273</v>
      </c>
    </row>
    <row r="107" spans="1:10" ht="38.25" hidden="1">
      <c r="A107" s="52" t="s">
        <v>311</v>
      </c>
      <c r="B107" s="53">
        <v>801</v>
      </c>
      <c r="C107" s="53">
        <v>80130</v>
      </c>
      <c r="D107" s="60" t="s">
        <v>312</v>
      </c>
      <c r="E107" s="55">
        <v>898895</v>
      </c>
      <c r="F107" s="55"/>
      <c r="G107" s="55">
        <v>898895</v>
      </c>
      <c r="H107" s="57"/>
      <c r="I107" s="55"/>
      <c r="J107" s="57" t="s">
        <v>273</v>
      </c>
    </row>
    <row r="108" spans="1:10" ht="51" hidden="1">
      <c r="A108" s="52" t="s">
        <v>313</v>
      </c>
      <c r="B108" s="53">
        <v>801</v>
      </c>
      <c r="C108" s="53">
        <v>80130</v>
      </c>
      <c r="D108" s="54" t="s">
        <v>314</v>
      </c>
      <c r="E108" s="55">
        <v>35000</v>
      </c>
      <c r="F108" s="55">
        <v>35000</v>
      </c>
      <c r="G108" s="55"/>
      <c r="H108" s="57"/>
      <c r="I108" s="55"/>
      <c r="J108" s="57" t="s">
        <v>273</v>
      </c>
    </row>
    <row r="109" spans="1:10" ht="25.5" hidden="1">
      <c r="A109" s="52" t="s">
        <v>315</v>
      </c>
      <c r="B109" s="53">
        <v>801</v>
      </c>
      <c r="C109" s="53">
        <v>80130</v>
      </c>
      <c r="D109" s="54" t="s">
        <v>316</v>
      </c>
      <c r="E109" s="55">
        <v>250000</v>
      </c>
      <c r="F109" s="55"/>
      <c r="G109" s="55">
        <v>250000</v>
      </c>
      <c r="H109" s="57"/>
      <c r="I109" s="55"/>
      <c r="J109" s="57" t="s">
        <v>273</v>
      </c>
    </row>
    <row r="110" spans="1:10" ht="89.25" hidden="1">
      <c r="A110" s="52" t="s">
        <v>317</v>
      </c>
      <c r="B110" s="53">
        <v>851</v>
      </c>
      <c r="C110" s="53">
        <v>85111</v>
      </c>
      <c r="D110" s="60" t="s">
        <v>318</v>
      </c>
      <c r="E110" s="55">
        <v>141096</v>
      </c>
      <c r="F110" s="55"/>
      <c r="G110" s="55">
        <v>141096</v>
      </c>
      <c r="H110" s="57"/>
      <c r="I110" s="55"/>
      <c r="J110" s="57" t="s">
        <v>319</v>
      </c>
    </row>
    <row r="111" spans="1:10" ht="89.25" hidden="1">
      <c r="A111" s="52" t="s">
        <v>320</v>
      </c>
      <c r="B111" s="53">
        <v>851</v>
      </c>
      <c r="C111" s="53">
        <v>85111</v>
      </c>
      <c r="D111" s="60" t="s">
        <v>321</v>
      </c>
      <c r="E111" s="55">
        <v>1060000</v>
      </c>
      <c r="F111" s="55"/>
      <c r="G111" s="55">
        <v>1060000</v>
      </c>
      <c r="H111" s="57"/>
      <c r="I111" s="55"/>
      <c r="J111" s="57" t="s">
        <v>319</v>
      </c>
    </row>
    <row r="112" spans="1:10" ht="102" customHeight="1" hidden="1">
      <c r="A112" s="52" t="s">
        <v>322</v>
      </c>
      <c r="B112" s="53">
        <v>851</v>
      </c>
      <c r="C112" s="53">
        <v>85111</v>
      </c>
      <c r="D112" s="54" t="s">
        <v>323</v>
      </c>
      <c r="E112" s="55">
        <v>590582</v>
      </c>
      <c r="F112" s="55"/>
      <c r="G112" s="55">
        <v>590582</v>
      </c>
      <c r="H112" s="57"/>
      <c r="I112" s="55"/>
      <c r="J112" s="57" t="s">
        <v>319</v>
      </c>
    </row>
    <row r="113" spans="1:10" ht="25.5" hidden="1">
      <c r="A113" s="52" t="s">
        <v>324</v>
      </c>
      <c r="B113" s="53">
        <v>852</v>
      </c>
      <c r="C113" s="53">
        <v>85202</v>
      </c>
      <c r="D113" s="60" t="s">
        <v>325</v>
      </c>
      <c r="E113" s="55">
        <f>614732-1560</f>
        <v>613172</v>
      </c>
      <c r="F113" s="55"/>
      <c r="G113" s="55">
        <v>613172</v>
      </c>
      <c r="H113" s="57"/>
      <c r="I113" s="55"/>
      <c r="J113" s="57" t="s">
        <v>273</v>
      </c>
    </row>
    <row r="114" spans="1:10" ht="25.5" hidden="1">
      <c r="A114" s="52" t="s">
        <v>326</v>
      </c>
      <c r="B114" s="53">
        <v>852</v>
      </c>
      <c r="C114" s="53">
        <v>85202</v>
      </c>
      <c r="D114" s="60" t="s">
        <v>327</v>
      </c>
      <c r="E114" s="55"/>
      <c r="F114" s="55"/>
      <c r="G114" s="55"/>
      <c r="H114" s="57"/>
      <c r="I114" s="55"/>
      <c r="J114" s="57" t="s">
        <v>273</v>
      </c>
    </row>
    <row r="115" spans="1:10" ht="25.5" hidden="1">
      <c r="A115" s="52" t="s">
        <v>328</v>
      </c>
      <c r="B115" s="53">
        <v>852</v>
      </c>
      <c r="C115" s="53">
        <v>85202</v>
      </c>
      <c r="D115" s="60" t="s">
        <v>329</v>
      </c>
      <c r="E115" s="55"/>
      <c r="F115" s="55"/>
      <c r="G115" s="55"/>
      <c r="H115" s="57"/>
      <c r="I115" s="55"/>
      <c r="J115" s="57" t="s">
        <v>273</v>
      </c>
    </row>
    <row r="116" spans="1:10" ht="25.5" hidden="1">
      <c r="A116" s="52" t="s">
        <v>330</v>
      </c>
      <c r="B116" s="53">
        <v>853</v>
      </c>
      <c r="C116" s="53">
        <v>85333</v>
      </c>
      <c r="D116" s="54" t="s">
        <v>331</v>
      </c>
      <c r="E116" s="55">
        <v>7000</v>
      </c>
      <c r="F116" s="55">
        <v>7000</v>
      </c>
      <c r="G116" s="55"/>
      <c r="H116" s="57"/>
      <c r="I116" s="55"/>
      <c r="J116" s="57" t="s">
        <v>332</v>
      </c>
    </row>
    <row r="117" spans="1:10" ht="25.5" hidden="1">
      <c r="A117" s="64" t="s">
        <v>333</v>
      </c>
      <c r="B117" s="53">
        <v>853</v>
      </c>
      <c r="C117" s="53">
        <v>85395</v>
      </c>
      <c r="D117" s="60" t="s">
        <v>334</v>
      </c>
      <c r="E117" s="55">
        <v>202160</v>
      </c>
      <c r="F117" s="55">
        <f>84000+118160</f>
        <v>202160</v>
      </c>
      <c r="G117" s="55"/>
      <c r="H117" s="57"/>
      <c r="I117" s="55"/>
      <c r="J117" s="57" t="s">
        <v>273</v>
      </c>
    </row>
    <row r="118" spans="1:10" ht="38.25" hidden="1">
      <c r="A118" s="64" t="s">
        <v>335</v>
      </c>
      <c r="B118" s="53">
        <v>853</v>
      </c>
      <c r="C118" s="53">
        <v>85395</v>
      </c>
      <c r="D118" s="60" t="s">
        <v>336</v>
      </c>
      <c r="E118" s="55">
        <f>SUM(F118:I118)</f>
        <v>1272193</v>
      </c>
      <c r="F118" s="55">
        <f>110000+340655</f>
        <v>450655</v>
      </c>
      <c r="G118" s="55">
        <v>234406</v>
      </c>
      <c r="H118" s="57"/>
      <c r="I118" s="55">
        <v>587132</v>
      </c>
      <c r="J118" s="57" t="s">
        <v>273</v>
      </c>
    </row>
    <row r="119" spans="1:10" ht="26.25" customHeight="1" hidden="1">
      <c r="A119" s="52" t="s">
        <v>337</v>
      </c>
      <c r="B119" s="53">
        <v>853</v>
      </c>
      <c r="C119" s="53">
        <v>85395</v>
      </c>
      <c r="D119" s="60" t="s">
        <v>338</v>
      </c>
      <c r="E119" s="55">
        <v>510000</v>
      </c>
      <c r="F119" s="55">
        <v>90000</v>
      </c>
      <c r="G119" s="55"/>
      <c r="H119" s="57"/>
      <c r="I119" s="55">
        <v>420000</v>
      </c>
      <c r="J119" s="57" t="s">
        <v>273</v>
      </c>
    </row>
    <row r="120" spans="1:10" ht="55.5" customHeight="1" hidden="1">
      <c r="A120" s="52" t="s">
        <v>339</v>
      </c>
      <c r="B120" s="53">
        <v>854</v>
      </c>
      <c r="C120" s="53">
        <v>85403</v>
      </c>
      <c r="D120" s="60" t="s">
        <v>340</v>
      </c>
      <c r="E120" s="55">
        <v>113750</v>
      </c>
      <c r="F120" s="55">
        <v>17063</v>
      </c>
      <c r="G120" s="55"/>
      <c r="H120" s="57"/>
      <c r="I120" s="55">
        <v>96687</v>
      </c>
      <c r="J120" s="57" t="s">
        <v>273</v>
      </c>
    </row>
    <row r="121" spans="1:10" ht="26.25" customHeight="1" hidden="1">
      <c r="A121" s="52" t="s">
        <v>341</v>
      </c>
      <c r="B121" s="53">
        <v>921</v>
      </c>
      <c r="C121" s="53">
        <v>92120</v>
      </c>
      <c r="D121" s="60" t="s">
        <v>342</v>
      </c>
      <c r="E121" s="55">
        <v>2000000</v>
      </c>
      <c r="F121" s="55">
        <v>300000</v>
      </c>
      <c r="G121" s="55"/>
      <c r="H121" s="57"/>
      <c r="I121" s="55">
        <v>1700000</v>
      </c>
      <c r="J121" s="57" t="s">
        <v>273</v>
      </c>
    </row>
    <row r="122" spans="1:10" ht="26.25" customHeight="1" hidden="1">
      <c r="A122" s="52" t="s">
        <v>343</v>
      </c>
      <c r="B122" s="53">
        <v>921</v>
      </c>
      <c r="C122" s="53">
        <v>92195</v>
      </c>
      <c r="D122" s="60" t="s">
        <v>344</v>
      </c>
      <c r="E122" s="55">
        <v>400000</v>
      </c>
      <c r="F122" s="55">
        <v>400000</v>
      </c>
      <c r="G122" s="55"/>
      <c r="H122" s="57"/>
      <c r="I122" s="55"/>
      <c r="J122" s="57" t="s">
        <v>273</v>
      </c>
    </row>
    <row r="123" spans="1:10" ht="25.5" hidden="1">
      <c r="A123" s="153">
        <v>48</v>
      </c>
      <c r="B123" s="153">
        <v>600</v>
      </c>
      <c r="C123" s="153">
        <v>60014</v>
      </c>
      <c r="D123" s="184" t="s">
        <v>345</v>
      </c>
      <c r="E123" s="186">
        <f>5000+48486</f>
        <v>53486</v>
      </c>
      <c r="F123" s="151">
        <v>5000</v>
      </c>
      <c r="G123" s="151"/>
      <c r="H123" s="57" t="s">
        <v>346</v>
      </c>
      <c r="I123" s="151"/>
      <c r="J123" s="155" t="s">
        <v>247</v>
      </c>
    </row>
    <row r="124" spans="1:10" ht="12.75" hidden="1">
      <c r="A124" s="154"/>
      <c r="B124" s="154"/>
      <c r="C124" s="154"/>
      <c r="D124" s="185"/>
      <c r="E124" s="187"/>
      <c r="F124" s="152"/>
      <c r="G124" s="152"/>
      <c r="H124" s="57">
        <v>48486</v>
      </c>
      <c r="I124" s="152"/>
      <c r="J124" s="156"/>
    </row>
    <row r="125" spans="1:10" ht="38.25" hidden="1">
      <c r="A125" s="52">
        <v>49</v>
      </c>
      <c r="B125" s="53">
        <v>600</v>
      </c>
      <c r="C125" s="53">
        <v>60014</v>
      </c>
      <c r="D125" s="60" t="s">
        <v>347</v>
      </c>
      <c r="E125" s="55">
        <v>252000</v>
      </c>
      <c r="F125" s="55">
        <v>252000</v>
      </c>
      <c r="G125" s="55"/>
      <c r="H125" s="57"/>
      <c r="I125" s="55"/>
      <c r="J125" s="65" t="s">
        <v>247</v>
      </c>
    </row>
    <row r="126" spans="1:10" ht="51" hidden="1">
      <c r="A126" s="52" t="s">
        <v>348</v>
      </c>
      <c r="B126" s="53">
        <v>801</v>
      </c>
      <c r="C126" s="53">
        <v>80130</v>
      </c>
      <c r="D126" s="60" t="s">
        <v>349</v>
      </c>
      <c r="E126" s="55">
        <v>45000</v>
      </c>
      <c r="F126" s="55">
        <v>45000</v>
      </c>
      <c r="G126" s="55"/>
      <c r="H126" s="57"/>
      <c r="I126" s="55"/>
      <c r="J126" s="57" t="s">
        <v>273</v>
      </c>
    </row>
    <row r="127" spans="1:10" ht="51" hidden="1">
      <c r="A127" s="52">
        <v>51</v>
      </c>
      <c r="B127" s="53">
        <v>801</v>
      </c>
      <c r="C127" s="53">
        <v>80130</v>
      </c>
      <c r="D127" s="60" t="s">
        <v>350</v>
      </c>
      <c r="E127" s="55">
        <v>80000</v>
      </c>
      <c r="F127" s="55">
        <v>80000</v>
      </c>
      <c r="G127" s="55"/>
      <c r="H127" s="57"/>
      <c r="I127" s="55"/>
      <c r="J127" s="57" t="s">
        <v>273</v>
      </c>
    </row>
    <row r="128" spans="1:10" ht="25.5" hidden="1">
      <c r="A128" s="52">
        <v>52</v>
      </c>
      <c r="B128" s="53">
        <v>801</v>
      </c>
      <c r="C128" s="53">
        <v>80130</v>
      </c>
      <c r="D128" s="60" t="s">
        <v>351</v>
      </c>
      <c r="E128" s="55">
        <v>25000</v>
      </c>
      <c r="F128" s="55">
        <v>25000</v>
      </c>
      <c r="G128" s="55"/>
      <c r="H128" s="57"/>
      <c r="I128" s="55"/>
      <c r="J128" s="66"/>
    </row>
    <row r="129" spans="1:10" ht="30" customHeight="1" hidden="1">
      <c r="A129" s="52">
        <v>53</v>
      </c>
      <c r="B129" s="53">
        <v>600</v>
      </c>
      <c r="C129" s="53">
        <v>60014</v>
      </c>
      <c r="D129" s="60" t="s">
        <v>352</v>
      </c>
      <c r="E129" s="55">
        <v>78000</v>
      </c>
      <c r="F129" s="55">
        <v>78000</v>
      </c>
      <c r="G129" s="55"/>
      <c r="H129" s="57"/>
      <c r="I129" s="55"/>
      <c r="J129" s="66" t="s">
        <v>247</v>
      </c>
    </row>
    <row r="130" spans="1:10" ht="30" customHeight="1" hidden="1">
      <c r="A130" s="52">
        <v>54</v>
      </c>
      <c r="B130" s="53">
        <v>600</v>
      </c>
      <c r="C130" s="53">
        <v>60014</v>
      </c>
      <c r="D130" s="60" t="s">
        <v>353</v>
      </c>
      <c r="E130" s="55">
        <v>30000</v>
      </c>
      <c r="F130" s="55">
        <v>30000</v>
      </c>
      <c r="G130" s="55"/>
      <c r="H130" s="57"/>
      <c r="I130" s="55"/>
      <c r="J130" s="66" t="s">
        <v>247</v>
      </c>
    </row>
    <row r="131" spans="1:10" ht="30" customHeight="1" hidden="1">
      <c r="A131" s="52">
        <v>55</v>
      </c>
      <c r="B131" s="53">
        <v>750</v>
      </c>
      <c r="C131" s="53">
        <v>75020</v>
      </c>
      <c r="D131" s="60" t="s">
        <v>354</v>
      </c>
      <c r="E131" s="55">
        <v>3551</v>
      </c>
      <c r="F131" s="55">
        <v>3551</v>
      </c>
      <c r="G131" s="55"/>
      <c r="H131" s="57"/>
      <c r="I131" s="55"/>
      <c r="J131" s="66" t="s">
        <v>273</v>
      </c>
    </row>
    <row r="132" spans="1:10" ht="51" hidden="1">
      <c r="A132" s="52">
        <v>56</v>
      </c>
      <c r="B132" s="53">
        <v>926</v>
      </c>
      <c r="C132" s="53">
        <v>92601</v>
      </c>
      <c r="D132" s="60" t="s">
        <v>355</v>
      </c>
      <c r="E132" s="55">
        <v>1025000</v>
      </c>
      <c r="F132" s="55"/>
      <c r="G132" s="55">
        <v>1025000</v>
      </c>
      <c r="H132" s="57"/>
      <c r="I132" s="55"/>
      <c r="J132" s="66" t="s">
        <v>273</v>
      </c>
    </row>
    <row r="133" spans="1:10" s="19" customFormat="1" ht="38.25" hidden="1">
      <c r="A133" s="52">
        <v>57</v>
      </c>
      <c r="B133" s="53">
        <v>801</v>
      </c>
      <c r="C133" s="53">
        <v>80130</v>
      </c>
      <c r="D133" s="60" t="s">
        <v>356</v>
      </c>
      <c r="E133" s="55">
        <v>60000</v>
      </c>
      <c r="F133" s="55">
        <v>60000</v>
      </c>
      <c r="G133" s="55"/>
      <c r="H133" s="57"/>
      <c r="I133" s="55"/>
      <c r="J133" s="66" t="s">
        <v>273</v>
      </c>
    </row>
    <row r="134" spans="1:10" s="19" customFormat="1" ht="38.25" hidden="1">
      <c r="A134" s="52">
        <v>58</v>
      </c>
      <c r="B134" s="53">
        <v>852</v>
      </c>
      <c r="C134" s="53">
        <v>85202</v>
      </c>
      <c r="D134" s="60" t="s">
        <v>357</v>
      </c>
      <c r="E134" s="55">
        <v>24400</v>
      </c>
      <c r="F134" s="55">
        <v>24400</v>
      </c>
      <c r="G134" s="55"/>
      <c r="H134" s="57"/>
      <c r="I134" s="55"/>
      <c r="J134" s="66" t="s">
        <v>273</v>
      </c>
    </row>
    <row r="135" spans="1:10" ht="25.5" hidden="1">
      <c r="A135" s="52">
        <v>59</v>
      </c>
      <c r="B135" s="53">
        <v>600</v>
      </c>
      <c r="C135" s="53">
        <v>60014</v>
      </c>
      <c r="D135" s="60" t="s">
        <v>358</v>
      </c>
      <c r="E135" s="55">
        <v>7000</v>
      </c>
      <c r="F135" s="55">
        <v>1050</v>
      </c>
      <c r="G135" s="55"/>
      <c r="H135" s="57"/>
      <c r="I135" s="55">
        <v>5950</v>
      </c>
      <c r="J135" s="66" t="s">
        <v>247</v>
      </c>
    </row>
    <row r="136" spans="1:10" ht="25.5" hidden="1">
      <c r="A136" s="52">
        <v>60</v>
      </c>
      <c r="B136" s="53">
        <v>600</v>
      </c>
      <c r="C136" s="53">
        <v>60014</v>
      </c>
      <c r="D136" s="60" t="s">
        <v>359</v>
      </c>
      <c r="E136" s="55">
        <v>7000</v>
      </c>
      <c r="F136" s="55">
        <v>1050</v>
      </c>
      <c r="G136" s="55"/>
      <c r="H136" s="57"/>
      <c r="I136" s="55">
        <v>5950</v>
      </c>
      <c r="J136" s="66" t="s">
        <v>247</v>
      </c>
    </row>
    <row r="137" spans="1:10" ht="63.75" hidden="1">
      <c r="A137" s="52">
        <v>61</v>
      </c>
      <c r="B137" s="53">
        <v>754</v>
      </c>
      <c r="C137" s="53">
        <v>75411</v>
      </c>
      <c r="D137" s="60" t="s">
        <v>360</v>
      </c>
      <c r="E137" s="55">
        <v>13765</v>
      </c>
      <c r="F137" s="55">
        <v>13765</v>
      </c>
      <c r="G137" s="55"/>
      <c r="H137" s="57"/>
      <c r="I137" s="55"/>
      <c r="J137" s="66" t="s">
        <v>361</v>
      </c>
    </row>
    <row r="138" spans="1:10" ht="38.25" hidden="1">
      <c r="A138" s="52">
        <v>62</v>
      </c>
      <c r="B138" s="53">
        <v>750</v>
      </c>
      <c r="C138" s="53">
        <v>75020</v>
      </c>
      <c r="D138" s="60" t="s">
        <v>362</v>
      </c>
      <c r="E138" s="55">
        <v>7223</v>
      </c>
      <c r="F138" s="55">
        <v>7223</v>
      </c>
      <c r="G138" s="55"/>
      <c r="H138" s="57"/>
      <c r="I138" s="55"/>
      <c r="J138" s="66" t="s">
        <v>273</v>
      </c>
    </row>
    <row r="139" spans="1:10" ht="38.25" hidden="1">
      <c r="A139" s="52">
        <v>63</v>
      </c>
      <c r="B139" s="53">
        <v>754</v>
      </c>
      <c r="C139" s="53">
        <v>75495</v>
      </c>
      <c r="D139" s="60" t="s">
        <v>363</v>
      </c>
      <c r="E139" s="55">
        <v>30000</v>
      </c>
      <c r="F139" s="55">
        <v>30000</v>
      </c>
      <c r="G139" s="55"/>
      <c r="H139" s="57"/>
      <c r="I139" s="55"/>
      <c r="J139" s="66"/>
    </row>
    <row r="140" spans="1:10" ht="39" customHeight="1" hidden="1">
      <c r="A140" s="52">
        <v>64</v>
      </c>
      <c r="B140" s="53">
        <v>600</v>
      </c>
      <c r="C140" s="53">
        <v>60014</v>
      </c>
      <c r="D140" s="67" t="s">
        <v>364</v>
      </c>
      <c r="E140" s="55">
        <v>10980</v>
      </c>
      <c r="F140" s="55">
        <v>10980</v>
      </c>
      <c r="G140" s="55"/>
      <c r="H140" s="57"/>
      <c r="I140" s="55"/>
      <c r="J140" s="66" t="s">
        <v>247</v>
      </c>
    </row>
    <row r="141" spans="1:10" ht="31.5" customHeight="1" hidden="1">
      <c r="A141" s="52">
        <v>65</v>
      </c>
      <c r="B141" s="53">
        <v>600</v>
      </c>
      <c r="C141" s="53">
        <v>60014</v>
      </c>
      <c r="D141" s="67" t="s">
        <v>365</v>
      </c>
      <c r="E141" s="55">
        <v>15250</v>
      </c>
      <c r="F141" s="55">
        <v>15250</v>
      </c>
      <c r="G141" s="55"/>
      <c r="H141" s="57"/>
      <c r="I141" s="55"/>
      <c r="J141" s="66" t="s">
        <v>247</v>
      </c>
    </row>
    <row r="142" spans="1:10" ht="30" customHeight="1" hidden="1">
      <c r="A142" s="52">
        <v>66</v>
      </c>
      <c r="B142" s="53">
        <v>600</v>
      </c>
      <c r="C142" s="53">
        <v>60014</v>
      </c>
      <c r="D142" s="67" t="s">
        <v>366</v>
      </c>
      <c r="E142" s="55">
        <v>20740</v>
      </c>
      <c r="F142" s="55">
        <v>20740</v>
      </c>
      <c r="G142" s="55"/>
      <c r="H142" s="57"/>
      <c r="I142" s="55"/>
      <c r="J142" s="66" t="s">
        <v>247</v>
      </c>
    </row>
    <row r="143" spans="1:10" ht="29.25" customHeight="1" hidden="1">
      <c r="A143" s="52">
        <v>67</v>
      </c>
      <c r="B143" s="53">
        <v>600</v>
      </c>
      <c r="C143" s="53">
        <v>60014</v>
      </c>
      <c r="D143" s="67" t="s">
        <v>367</v>
      </c>
      <c r="E143" s="55">
        <v>11590</v>
      </c>
      <c r="F143" s="55">
        <v>11590</v>
      </c>
      <c r="G143" s="55"/>
      <c r="H143" s="57"/>
      <c r="I143" s="55"/>
      <c r="J143" s="66" t="s">
        <v>247</v>
      </c>
    </row>
    <row r="144" spans="1:10" ht="30.75" customHeight="1" hidden="1">
      <c r="A144" s="52">
        <v>68</v>
      </c>
      <c r="B144" s="53">
        <v>600</v>
      </c>
      <c r="C144" s="53">
        <v>60014</v>
      </c>
      <c r="D144" s="67" t="s">
        <v>368</v>
      </c>
      <c r="E144" s="55">
        <v>30500</v>
      </c>
      <c r="F144" s="55">
        <v>30500</v>
      </c>
      <c r="G144" s="55"/>
      <c r="H144" s="57"/>
      <c r="I144" s="55"/>
      <c r="J144" s="66" t="s">
        <v>247</v>
      </c>
    </row>
    <row r="145" spans="1:10" ht="39" customHeight="1" hidden="1">
      <c r="A145" s="52">
        <v>69</v>
      </c>
      <c r="B145" s="53">
        <v>600</v>
      </c>
      <c r="C145" s="53">
        <v>60014</v>
      </c>
      <c r="D145" s="67" t="s">
        <v>369</v>
      </c>
      <c r="E145" s="55">
        <v>24400</v>
      </c>
      <c r="F145" s="55">
        <v>24400</v>
      </c>
      <c r="G145" s="55"/>
      <c r="H145" s="57"/>
      <c r="I145" s="55"/>
      <c r="J145" s="66" t="s">
        <v>247</v>
      </c>
    </row>
    <row r="146" spans="1:10" ht="38.25" customHeight="1" hidden="1">
      <c r="A146" s="52">
        <v>70</v>
      </c>
      <c r="B146" s="53">
        <v>600</v>
      </c>
      <c r="C146" s="53">
        <v>60014</v>
      </c>
      <c r="D146" s="67" t="s">
        <v>370</v>
      </c>
      <c r="E146" s="55">
        <v>350000</v>
      </c>
      <c r="F146" s="55">
        <v>350000</v>
      </c>
      <c r="G146" s="55"/>
      <c r="H146" s="57"/>
      <c r="I146" s="55"/>
      <c r="J146" s="66" t="s">
        <v>247</v>
      </c>
    </row>
    <row r="147" spans="1:10" ht="55.5" customHeight="1" hidden="1">
      <c r="A147" s="52">
        <v>71</v>
      </c>
      <c r="B147" s="53">
        <v>600</v>
      </c>
      <c r="C147" s="53">
        <v>60014</v>
      </c>
      <c r="D147" s="67" t="s">
        <v>371</v>
      </c>
      <c r="E147" s="55">
        <v>100000</v>
      </c>
      <c r="F147" s="55">
        <v>100000</v>
      </c>
      <c r="G147" s="55"/>
      <c r="H147" s="57"/>
      <c r="I147" s="55"/>
      <c r="J147" s="66" t="s">
        <v>247</v>
      </c>
    </row>
    <row r="148" spans="1:10" ht="39" customHeight="1" hidden="1">
      <c r="A148" s="52">
        <v>72</v>
      </c>
      <c r="B148" s="53">
        <v>600</v>
      </c>
      <c r="C148" s="53">
        <v>60014</v>
      </c>
      <c r="D148" s="67" t="s">
        <v>372</v>
      </c>
      <c r="E148" s="55">
        <v>15000</v>
      </c>
      <c r="F148" s="55">
        <v>15000</v>
      </c>
      <c r="G148" s="55"/>
      <c r="H148" s="57"/>
      <c r="I148" s="55"/>
      <c r="J148" s="66" t="s">
        <v>247</v>
      </c>
    </row>
    <row r="149" spans="1:10" ht="23.25" customHeight="1" hidden="1">
      <c r="A149" s="52">
        <v>73</v>
      </c>
      <c r="B149" s="53">
        <v>600</v>
      </c>
      <c r="C149" s="53">
        <v>60014</v>
      </c>
      <c r="D149" s="67" t="s">
        <v>373</v>
      </c>
      <c r="E149" s="55">
        <v>32000</v>
      </c>
      <c r="F149" s="55">
        <v>32000</v>
      </c>
      <c r="G149" s="55"/>
      <c r="H149" s="57"/>
      <c r="I149" s="55"/>
      <c r="J149" s="66" t="s">
        <v>247</v>
      </c>
    </row>
    <row r="150" spans="1:10" ht="51.75" customHeight="1" hidden="1">
      <c r="A150" s="52" t="s">
        <v>378</v>
      </c>
      <c r="B150" s="53">
        <v>600</v>
      </c>
      <c r="C150" s="53">
        <v>60014</v>
      </c>
      <c r="D150" s="67" t="s">
        <v>379</v>
      </c>
      <c r="E150" s="55">
        <v>10000</v>
      </c>
      <c r="F150" s="55">
        <v>10000</v>
      </c>
      <c r="G150" s="55"/>
      <c r="H150" s="57"/>
      <c r="I150" s="55"/>
      <c r="J150" s="66" t="s">
        <v>273</v>
      </c>
    </row>
    <row r="151" spans="1:10" ht="30.75" customHeight="1" hidden="1">
      <c r="A151" s="52" t="s">
        <v>269</v>
      </c>
      <c r="B151" s="53">
        <v>600</v>
      </c>
      <c r="C151" s="53">
        <v>60014</v>
      </c>
      <c r="D151" s="54" t="s">
        <v>270</v>
      </c>
      <c r="E151" s="55">
        <v>41984</v>
      </c>
      <c r="F151" s="55">
        <v>25984</v>
      </c>
      <c r="G151" s="55">
        <v>16000</v>
      </c>
      <c r="H151" s="57"/>
      <c r="I151" s="55"/>
      <c r="J151" s="57" t="s">
        <v>247</v>
      </c>
    </row>
    <row r="152" spans="1:10" ht="31.5" customHeight="1" hidden="1">
      <c r="A152" s="52" t="s">
        <v>374</v>
      </c>
      <c r="B152" s="53">
        <v>750</v>
      </c>
      <c r="C152" s="53">
        <v>75020</v>
      </c>
      <c r="D152" s="67" t="s">
        <v>375</v>
      </c>
      <c r="E152" s="55">
        <v>39920</v>
      </c>
      <c r="F152" s="55">
        <v>39920</v>
      </c>
      <c r="G152" s="55"/>
      <c r="H152" s="57"/>
      <c r="I152" s="55"/>
      <c r="J152" s="66" t="s">
        <v>273</v>
      </c>
    </row>
    <row r="153" spans="1:10" ht="25.5" customHeight="1" hidden="1">
      <c r="A153" s="72" t="s">
        <v>380</v>
      </c>
      <c r="B153" s="53">
        <v>630</v>
      </c>
      <c r="C153" s="53">
        <v>63003</v>
      </c>
      <c r="D153" s="67" t="s">
        <v>381</v>
      </c>
      <c r="E153" s="55">
        <v>2100</v>
      </c>
      <c r="F153" s="55">
        <v>315</v>
      </c>
      <c r="G153" s="55"/>
      <c r="H153" s="57"/>
      <c r="I153" s="55">
        <v>1785</v>
      </c>
      <c r="J153" s="66" t="s">
        <v>273</v>
      </c>
    </row>
    <row r="154" spans="1:10" ht="71.25" customHeight="1" hidden="1">
      <c r="A154" s="52" t="s">
        <v>382</v>
      </c>
      <c r="B154" s="53">
        <v>801</v>
      </c>
      <c r="C154" s="53">
        <v>80130</v>
      </c>
      <c r="D154" s="67" t="s">
        <v>383</v>
      </c>
      <c r="E154" s="55">
        <v>12183</v>
      </c>
      <c r="F154" s="55">
        <v>12183</v>
      </c>
      <c r="G154" s="55"/>
      <c r="H154" s="57"/>
      <c r="I154" s="55"/>
      <c r="J154" s="66" t="s">
        <v>384</v>
      </c>
    </row>
    <row r="155" spans="1:10" ht="40.5" customHeight="1">
      <c r="A155" s="52" t="s">
        <v>286</v>
      </c>
      <c r="B155" s="53">
        <v>750</v>
      </c>
      <c r="C155" s="53">
        <v>75020</v>
      </c>
      <c r="D155" s="54" t="s">
        <v>287</v>
      </c>
      <c r="E155" s="55">
        <v>25000</v>
      </c>
      <c r="F155" s="55"/>
      <c r="G155" s="55">
        <v>25000</v>
      </c>
      <c r="H155" s="57"/>
      <c r="I155" s="55"/>
      <c r="J155" s="57" t="s">
        <v>273</v>
      </c>
    </row>
    <row r="156" spans="1:10" ht="45" customHeight="1" hidden="1">
      <c r="A156" s="52">
        <v>73</v>
      </c>
      <c r="B156" s="53">
        <v>600</v>
      </c>
      <c r="C156" s="53">
        <v>60014</v>
      </c>
      <c r="D156" s="67" t="s">
        <v>373</v>
      </c>
      <c r="E156" s="55">
        <v>28792</v>
      </c>
      <c r="F156" s="55">
        <v>28792</v>
      </c>
      <c r="G156" s="55"/>
      <c r="H156" s="57"/>
      <c r="I156" s="55"/>
      <c r="J156" s="66" t="s">
        <v>247</v>
      </c>
    </row>
    <row r="157" spans="1:10" ht="45" customHeight="1" hidden="1">
      <c r="A157" s="52" t="s">
        <v>385</v>
      </c>
      <c r="B157" s="53">
        <v>801</v>
      </c>
      <c r="C157" s="53">
        <v>80195</v>
      </c>
      <c r="D157" s="67" t="s">
        <v>386</v>
      </c>
      <c r="E157" s="55">
        <v>9654</v>
      </c>
      <c r="F157" s="55">
        <v>9654</v>
      </c>
      <c r="G157" s="55"/>
      <c r="H157" s="57"/>
      <c r="I157" s="55"/>
      <c r="J157" s="66"/>
    </row>
    <row r="158" spans="1:10" ht="45" customHeight="1">
      <c r="A158" s="148" t="s">
        <v>376</v>
      </c>
      <c r="B158" s="149"/>
      <c r="C158" s="149"/>
      <c r="D158" s="150"/>
      <c r="E158" s="68">
        <v>13545934</v>
      </c>
      <c r="F158" s="68">
        <v>3452454</v>
      </c>
      <c r="G158" s="68">
        <v>7436120</v>
      </c>
      <c r="H158" s="68">
        <v>856811</v>
      </c>
      <c r="I158" s="68">
        <v>1800549</v>
      </c>
      <c r="J158" s="66"/>
    </row>
    <row r="162" spans="5:9" ht="12.75">
      <c r="E162" s="73"/>
      <c r="F162" s="73"/>
      <c r="G162" s="73"/>
      <c r="H162" s="73"/>
      <c r="I162" s="73"/>
    </row>
    <row r="163" spans="5:9" ht="12.75">
      <c r="E163" s="73"/>
      <c r="F163" s="73"/>
      <c r="G163" s="73"/>
      <c r="H163" s="73"/>
      <c r="I163" s="73"/>
    </row>
  </sheetData>
  <sheetProtection/>
  <mergeCells count="60">
    <mergeCell ref="A7:J7"/>
    <mergeCell ref="A9:A13"/>
    <mergeCell ref="B9:B13"/>
    <mergeCell ref="C9:C13"/>
    <mergeCell ref="D9:D13"/>
    <mergeCell ref="E9:I9"/>
    <mergeCell ref="J9:J13"/>
    <mergeCell ref="E10:E13"/>
    <mergeCell ref="F10:I10"/>
    <mergeCell ref="F11:F13"/>
    <mergeCell ref="G11:G13"/>
    <mergeCell ref="H11:H13"/>
    <mergeCell ref="I11:I13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A44:A45"/>
    <mergeCell ref="B44:B45"/>
    <mergeCell ref="C44:C45"/>
    <mergeCell ref="D44:D45"/>
    <mergeCell ref="E44:E45"/>
    <mergeCell ref="F44:F45"/>
    <mergeCell ref="G44:G45"/>
    <mergeCell ref="I44:I45"/>
    <mergeCell ref="J44:J45"/>
    <mergeCell ref="A65:A66"/>
    <mergeCell ref="B65:B66"/>
    <mergeCell ref="C65:C66"/>
    <mergeCell ref="D65:D66"/>
    <mergeCell ref="E65:E66"/>
    <mergeCell ref="F65:F66"/>
    <mergeCell ref="G65:G66"/>
    <mergeCell ref="I65:I66"/>
    <mergeCell ref="J65:J66"/>
    <mergeCell ref="J123:J124"/>
    <mergeCell ref="J102:J103"/>
    <mergeCell ref="A95:D95"/>
    <mergeCell ref="A102:A103"/>
    <mergeCell ref="B102:B103"/>
    <mergeCell ref="C102:C103"/>
    <mergeCell ref="D102:D103"/>
    <mergeCell ref="C123:C124"/>
    <mergeCell ref="D123:D124"/>
    <mergeCell ref="E123:E124"/>
    <mergeCell ref="A158:D158"/>
    <mergeCell ref="F102:F103"/>
    <mergeCell ref="G102:G103"/>
    <mergeCell ref="I102:I103"/>
    <mergeCell ref="A123:A124"/>
    <mergeCell ref="B123:B124"/>
    <mergeCell ref="E102:E103"/>
    <mergeCell ref="G123:G124"/>
    <mergeCell ref="I123:I124"/>
    <mergeCell ref="F123:F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49">
      <selection activeCell="H66" sqref="H66"/>
    </sheetView>
  </sheetViews>
  <sheetFormatPr defaultColWidth="9.33203125" defaultRowHeight="12.75"/>
  <cols>
    <col min="1" max="1" width="7.33203125" style="32" customWidth="1"/>
    <col min="2" max="2" width="10.33203125" style="32" customWidth="1"/>
    <col min="3" max="3" width="10" style="32" customWidth="1"/>
    <col min="4" max="4" width="44.16015625" style="32" customWidth="1"/>
    <col min="5" max="5" width="17.66015625" style="32" customWidth="1"/>
    <col min="6" max="6" width="11" style="32" customWidth="1"/>
    <col min="7" max="7" width="11.5" style="32" customWidth="1"/>
    <col min="8" max="8" width="2.33203125" style="32" customWidth="1"/>
    <col min="9" max="9" width="1.171875" style="32" hidden="1" customWidth="1"/>
    <col min="10" max="16384" width="9.33203125" style="32" customWidth="1"/>
  </cols>
  <sheetData>
    <row r="1" spans="1:12" s="19" customFormat="1" ht="18">
      <c r="A1" s="16"/>
      <c r="B1" s="16"/>
      <c r="C1" s="16"/>
      <c r="D1" s="16"/>
      <c r="E1" s="16"/>
      <c r="F1" s="17" t="s">
        <v>393</v>
      </c>
      <c r="G1" s="18"/>
      <c r="J1" s="17"/>
      <c r="K1" s="17"/>
      <c r="L1" s="18"/>
    </row>
    <row r="2" spans="1:12" s="19" customFormat="1" ht="15.75" customHeight="1">
      <c r="A2" s="20"/>
      <c r="B2" s="20"/>
      <c r="C2" s="20"/>
      <c r="D2" s="20"/>
      <c r="F2" s="18" t="s">
        <v>162</v>
      </c>
      <c r="G2" s="18"/>
      <c r="K2" s="18"/>
      <c r="L2" s="18"/>
    </row>
    <row r="3" spans="1:12" s="19" customFormat="1" ht="18">
      <c r="A3" s="16"/>
      <c r="B3" s="16"/>
      <c r="C3" s="16"/>
      <c r="D3" s="16"/>
      <c r="E3" s="16"/>
      <c r="F3" s="17" t="s">
        <v>163</v>
      </c>
      <c r="G3" s="18"/>
      <c r="J3" s="17"/>
      <c r="K3" s="17"/>
      <c r="L3" s="18"/>
    </row>
    <row r="4" spans="1:12" s="19" customFormat="1" ht="15.75" customHeight="1">
      <c r="A4" s="20"/>
      <c r="B4" s="20"/>
      <c r="C4" s="20"/>
      <c r="D4" s="20"/>
      <c r="F4" s="18" t="s">
        <v>167</v>
      </c>
      <c r="G4" s="18"/>
      <c r="K4" s="18"/>
      <c r="L4" s="18"/>
    </row>
    <row r="5" spans="1:10" ht="46.5" customHeight="1" hidden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7" s="19" customFormat="1" ht="18">
      <c r="A6" s="16" t="s">
        <v>164</v>
      </c>
      <c r="B6" s="16"/>
      <c r="C6" s="16"/>
      <c r="D6" s="16"/>
      <c r="E6" s="16"/>
      <c r="F6" s="16"/>
      <c r="G6" s="16"/>
    </row>
    <row r="7" spans="1:4" s="19" customFormat="1" ht="15.75" customHeight="1">
      <c r="A7" s="20" t="s">
        <v>165</v>
      </c>
      <c r="B7" s="20"/>
      <c r="C7" s="20"/>
      <c r="D7" s="20"/>
    </row>
    <row r="8" spans="1:9" ht="46.5" customHeight="1">
      <c r="A8" s="202"/>
      <c r="B8" s="202"/>
      <c r="C8" s="202"/>
      <c r="D8" s="202"/>
      <c r="E8" s="202"/>
      <c r="F8" s="202"/>
      <c r="G8" s="202"/>
      <c r="H8" s="202"/>
      <c r="I8" s="202"/>
    </row>
    <row r="9" spans="1:9" ht="34.5" customHeight="1" hidden="1">
      <c r="A9" s="203"/>
      <c r="B9" s="203"/>
      <c r="C9" s="203"/>
      <c r="D9" s="203"/>
      <c r="E9" s="203"/>
      <c r="F9" s="202"/>
      <c r="G9" s="202"/>
      <c r="H9" s="202"/>
      <c r="I9" s="202"/>
    </row>
    <row r="10" spans="1:8" ht="16.5" customHeight="1">
      <c r="A10" s="33" t="s">
        <v>0</v>
      </c>
      <c r="B10" s="33" t="s">
        <v>1</v>
      </c>
      <c r="C10" s="33" t="s">
        <v>2</v>
      </c>
      <c r="D10" s="33" t="s">
        <v>3</v>
      </c>
      <c r="E10" s="33" t="s">
        <v>4</v>
      </c>
      <c r="F10" s="33" t="s">
        <v>5</v>
      </c>
      <c r="G10" s="204" t="s">
        <v>6</v>
      </c>
      <c r="H10" s="204"/>
    </row>
    <row r="11" spans="1:8" ht="16.5" customHeight="1">
      <c r="A11" s="34" t="s">
        <v>7</v>
      </c>
      <c r="B11" s="34"/>
      <c r="C11" s="34"/>
      <c r="D11" s="35" t="s">
        <v>8</v>
      </c>
      <c r="E11" s="36" t="s">
        <v>9</v>
      </c>
      <c r="F11" s="36" t="s">
        <v>10</v>
      </c>
      <c r="G11" s="172" t="s">
        <v>11</v>
      </c>
      <c r="H11" s="172"/>
    </row>
    <row r="12" spans="1:8" ht="16.5" customHeight="1">
      <c r="A12" s="37"/>
      <c r="B12" s="38" t="s">
        <v>12</v>
      </c>
      <c r="C12" s="39"/>
      <c r="D12" s="40" t="s">
        <v>13</v>
      </c>
      <c r="E12" s="41" t="s">
        <v>14</v>
      </c>
      <c r="F12" s="41" t="s">
        <v>10</v>
      </c>
      <c r="G12" s="175" t="s">
        <v>15</v>
      </c>
      <c r="H12" s="175"/>
    </row>
    <row r="13" spans="1:8" ht="16.5" customHeight="1">
      <c r="A13" s="42"/>
      <c r="B13" s="42"/>
      <c r="C13" s="43" t="s">
        <v>16</v>
      </c>
      <c r="D13" s="31" t="s">
        <v>17</v>
      </c>
      <c r="E13" s="23" t="s">
        <v>18</v>
      </c>
      <c r="F13" s="23" t="s">
        <v>19</v>
      </c>
      <c r="G13" s="165" t="s">
        <v>20</v>
      </c>
      <c r="H13" s="165"/>
    </row>
    <row r="14" spans="1:8" ht="24" customHeight="1">
      <c r="A14" s="42"/>
      <c r="B14" s="42"/>
      <c r="C14" s="43" t="s">
        <v>21</v>
      </c>
      <c r="D14" s="31" t="s">
        <v>22</v>
      </c>
      <c r="E14" s="23" t="s">
        <v>23</v>
      </c>
      <c r="F14" s="23" t="s">
        <v>24</v>
      </c>
      <c r="G14" s="165" t="s">
        <v>25</v>
      </c>
      <c r="H14" s="165"/>
    </row>
    <row r="15" spans="1:8" ht="16.5" customHeight="1">
      <c r="A15" s="42"/>
      <c r="B15" s="42"/>
      <c r="C15" s="43" t="s">
        <v>26</v>
      </c>
      <c r="D15" s="31" t="s">
        <v>27</v>
      </c>
      <c r="E15" s="23" t="s">
        <v>28</v>
      </c>
      <c r="F15" s="23" t="s">
        <v>29</v>
      </c>
      <c r="G15" s="165" t="s">
        <v>30</v>
      </c>
      <c r="H15" s="165"/>
    </row>
    <row r="16" spans="1:8" ht="16.5" customHeight="1">
      <c r="A16" s="34" t="s">
        <v>31</v>
      </c>
      <c r="B16" s="34"/>
      <c r="C16" s="34"/>
      <c r="D16" s="35" t="s">
        <v>32</v>
      </c>
      <c r="E16" s="36" t="s">
        <v>201</v>
      </c>
      <c r="F16" s="36" t="s">
        <v>34</v>
      </c>
      <c r="G16" s="172" t="s">
        <v>201</v>
      </c>
      <c r="H16" s="172"/>
    </row>
    <row r="17" spans="1:8" ht="16.5" customHeight="1">
      <c r="A17" s="37"/>
      <c r="B17" s="38" t="s">
        <v>35</v>
      </c>
      <c r="C17" s="39"/>
      <c r="D17" s="40" t="s">
        <v>36</v>
      </c>
      <c r="E17" s="41" t="s">
        <v>202</v>
      </c>
      <c r="F17" s="41" t="s">
        <v>34</v>
      </c>
      <c r="G17" s="175" t="s">
        <v>202</v>
      </c>
      <c r="H17" s="175"/>
    </row>
    <row r="18" spans="1:8" ht="16.5" customHeight="1">
      <c r="A18" s="42"/>
      <c r="B18" s="42"/>
      <c r="C18" s="43" t="s">
        <v>16</v>
      </c>
      <c r="D18" s="31" t="s">
        <v>17</v>
      </c>
      <c r="E18" s="23" t="s">
        <v>38</v>
      </c>
      <c r="F18" s="23" t="s">
        <v>39</v>
      </c>
      <c r="G18" s="165" t="s">
        <v>40</v>
      </c>
      <c r="H18" s="165"/>
    </row>
    <row r="19" spans="1:8" ht="16.5" customHeight="1">
      <c r="A19" s="42"/>
      <c r="B19" s="42"/>
      <c r="C19" s="43" t="s">
        <v>41</v>
      </c>
      <c r="D19" s="31" t="s">
        <v>42</v>
      </c>
      <c r="E19" s="23" t="s">
        <v>43</v>
      </c>
      <c r="F19" s="23" t="s">
        <v>44</v>
      </c>
      <c r="G19" s="165" t="s">
        <v>45</v>
      </c>
      <c r="H19" s="165"/>
    </row>
    <row r="20" spans="1:8" ht="16.5" customHeight="1">
      <c r="A20" s="42"/>
      <c r="B20" s="42"/>
      <c r="C20" s="43" t="s">
        <v>46</v>
      </c>
      <c r="D20" s="31" t="s">
        <v>47</v>
      </c>
      <c r="E20" s="23" t="s">
        <v>48</v>
      </c>
      <c r="F20" s="23" t="s">
        <v>49</v>
      </c>
      <c r="G20" s="165" t="s">
        <v>50</v>
      </c>
      <c r="H20" s="165"/>
    </row>
    <row r="21" spans="1:8" ht="27.75" customHeight="1">
      <c r="A21" s="42"/>
      <c r="B21" s="42"/>
      <c r="C21" s="43" t="s">
        <v>51</v>
      </c>
      <c r="D21" s="31" t="s">
        <v>52</v>
      </c>
      <c r="E21" s="23" t="s">
        <v>53</v>
      </c>
      <c r="F21" s="23" t="s">
        <v>54</v>
      </c>
      <c r="G21" s="165" t="s">
        <v>55</v>
      </c>
      <c r="H21" s="165"/>
    </row>
    <row r="22" spans="1:8" ht="16.5" customHeight="1">
      <c r="A22" s="37"/>
      <c r="B22" s="38" t="s">
        <v>56</v>
      </c>
      <c r="C22" s="39"/>
      <c r="D22" s="40" t="s">
        <v>57</v>
      </c>
      <c r="E22" s="41" t="s">
        <v>58</v>
      </c>
      <c r="F22" s="41" t="s">
        <v>34</v>
      </c>
      <c r="G22" s="175" t="s">
        <v>58</v>
      </c>
      <c r="H22" s="175"/>
    </row>
    <row r="23" spans="1:8" ht="16.5" customHeight="1">
      <c r="A23" s="42"/>
      <c r="B23" s="42"/>
      <c r="C23" s="43" t="s">
        <v>195</v>
      </c>
      <c r="D23" s="31" t="s">
        <v>196</v>
      </c>
      <c r="E23" s="23" t="s">
        <v>197</v>
      </c>
      <c r="F23" s="23" t="s">
        <v>129</v>
      </c>
      <c r="G23" s="165" t="s">
        <v>198</v>
      </c>
      <c r="H23" s="165"/>
    </row>
    <row r="24" spans="1:8" ht="16.5" customHeight="1">
      <c r="A24" s="42"/>
      <c r="B24" s="42"/>
      <c r="C24" s="43" t="s">
        <v>59</v>
      </c>
      <c r="D24" s="31" t="s">
        <v>60</v>
      </c>
      <c r="E24" s="23" t="s">
        <v>61</v>
      </c>
      <c r="F24" s="23" t="s">
        <v>199</v>
      </c>
      <c r="G24" s="165" t="s">
        <v>200</v>
      </c>
      <c r="H24" s="165"/>
    </row>
    <row r="25" spans="1:8" ht="16.5" customHeight="1">
      <c r="A25" s="42"/>
      <c r="B25" s="42"/>
      <c r="C25" s="43" t="s">
        <v>64</v>
      </c>
      <c r="D25" s="31" t="s">
        <v>65</v>
      </c>
      <c r="E25" s="23" t="s">
        <v>34</v>
      </c>
      <c r="F25" s="23" t="s">
        <v>66</v>
      </c>
      <c r="G25" s="165" t="s">
        <v>66</v>
      </c>
      <c r="H25" s="165"/>
    </row>
    <row r="26" spans="1:8" ht="24.75" customHeight="1">
      <c r="A26" s="34" t="s">
        <v>67</v>
      </c>
      <c r="B26" s="34"/>
      <c r="C26" s="34"/>
      <c r="D26" s="35" t="s">
        <v>68</v>
      </c>
      <c r="E26" s="36" t="s">
        <v>69</v>
      </c>
      <c r="F26" s="36" t="s">
        <v>70</v>
      </c>
      <c r="G26" s="172" t="s">
        <v>71</v>
      </c>
      <c r="H26" s="172"/>
    </row>
    <row r="27" spans="1:8" ht="16.5" customHeight="1">
      <c r="A27" s="37"/>
      <c r="B27" s="38" t="s">
        <v>72</v>
      </c>
      <c r="C27" s="39"/>
      <c r="D27" s="40" t="s">
        <v>73</v>
      </c>
      <c r="E27" s="41" t="s">
        <v>74</v>
      </c>
      <c r="F27" s="41" t="s">
        <v>70</v>
      </c>
      <c r="G27" s="175" t="s">
        <v>75</v>
      </c>
      <c r="H27" s="175"/>
    </row>
    <row r="28" spans="1:8" ht="22.5" customHeight="1">
      <c r="A28" s="42"/>
      <c r="B28" s="42"/>
      <c r="C28" s="43" t="s">
        <v>76</v>
      </c>
      <c r="D28" s="31" t="s">
        <v>77</v>
      </c>
      <c r="E28" s="23" t="s">
        <v>78</v>
      </c>
      <c r="F28" s="23" t="s">
        <v>79</v>
      </c>
      <c r="G28" s="165" t="s">
        <v>80</v>
      </c>
      <c r="H28" s="165"/>
    </row>
    <row r="29" spans="1:8" ht="21" customHeight="1">
      <c r="A29" s="42"/>
      <c r="B29" s="42"/>
      <c r="C29" s="43" t="s">
        <v>21</v>
      </c>
      <c r="D29" s="31" t="s">
        <v>22</v>
      </c>
      <c r="E29" s="23" t="s">
        <v>81</v>
      </c>
      <c r="F29" s="23" t="s">
        <v>82</v>
      </c>
      <c r="G29" s="165" t="s">
        <v>83</v>
      </c>
      <c r="H29" s="165"/>
    </row>
    <row r="30" spans="1:8" ht="27" customHeight="1">
      <c r="A30" s="42"/>
      <c r="B30" s="42"/>
      <c r="C30" s="43" t="s">
        <v>84</v>
      </c>
      <c r="D30" s="31" t="s">
        <v>85</v>
      </c>
      <c r="E30" s="23" t="s">
        <v>86</v>
      </c>
      <c r="F30" s="23" t="s">
        <v>87</v>
      </c>
      <c r="G30" s="165" t="s">
        <v>88</v>
      </c>
      <c r="H30" s="165"/>
    </row>
    <row r="31" spans="1:8" ht="16.5" customHeight="1">
      <c r="A31" s="42"/>
      <c r="B31" s="42"/>
      <c r="C31" s="43" t="s">
        <v>89</v>
      </c>
      <c r="D31" s="31" t="s">
        <v>90</v>
      </c>
      <c r="E31" s="23" t="s">
        <v>91</v>
      </c>
      <c r="F31" s="23" t="s">
        <v>92</v>
      </c>
      <c r="G31" s="165" t="s">
        <v>93</v>
      </c>
      <c r="H31" s="165"/>
    </row>
    <row r="32" spans="1:8" ht="16.5" customHeight="1">
      <c r="A32" s="42"/>
      <c r="B32" s="42"/>
      <c r="C32" s="43" t="s">
        <v>26</v>
      </c>
      <c r="D32" s="31" t="s">
        <v>27</v>
      </c>
      <c r="E32" s="23" t="s">
        <v>94</v>
      </c>
      <c r="F32" s="23" t="s">
        <v>95</v>
      </c>
      <c r="G32" s="165" t="s">
        <v>96</v>
      </c>
      <c r="H32" s="165"/>
    </row>
    <row r="33" spans="1:8" ht="16.5" customHeight="1">
      <c r="A33" s="42"/>
      <c r="B33" s="42"/>
      <c r="C33" s="43" t="s">
        <v>97</v>
      </c>
      <c r="D33" s="31" t="s">
        <v>98</v>
      </c>
      <c r="E33" s="23" t="s">
        <v>99</v>
      </c>
      <c r="F33" s="23" t="s">
        <v>100</v>
      </c>
      <c r="G33" s="165" t="s">
        <v>101</v>
      </c>
      <c r="H33" s="165"/>
    </row>
    <row r="34" spans="1:8" ht="16.5" customHeight="1">
      <c r="A34" s="42"/>
      <c r="B34" s="42"/>
      <c r="C34" s="43" t="s">
        <v>102</v>
      </c>
      <c r="D34" s="31" t="s">
        <v>103</v>
      </c>
      <c r="E34" s="23" t="s">
        <v>104</v>
      </c>
      <c r="F34" s="23" t="s">
        <v>105</v>
      </c>
      <c r="G34" s="165" t="s">
        <v>106</v>
      </c>
      <c r="H34" s="165"/>
    </row>
    <row r="35" spans="1:8" ht="16.5" customHeight="1">
      <c r="A35" s="42"/>
      <c r="B35" s="42"/>
      <c r="C35" s="43" t="s">
        <v>107</v>
      </c>
      <c r="D35" s="31" t="s">
        <v>108</v>
      </c>
      <c r="E35" s="23" t="s">
        <v>109</v>
      </c>
      <c r="F35" s="23" t="s">
        <v>110</v>
      </c>
      <c r="G35" s="165" t="s">
        <v>111</v>
      </c>
      <c r="H35" s="165"/>
    </row>
    <row r="36" spans="1:8" ht="16.5" customHeight="1">
      <c r="A36" s="42"/>
      <c r="B36" s="42"/>
      <c r="C36" s="43" t="s">
        <v>59</v>
      </c>
      <c r="D36" s="31" t="s">
        <v>60</v>
      </c>
      <c r="E36" s="23" t="s">
        <v>112</v>
      </c>
      <c r="F36" s="23" t="s">
        <v>110</v>
      </c>
      <c r="G36" s="165" t="s">
        <v>113</v>
      </c>
      <c r="H36" s="165"/>
    </row>
    <row r="37" spans="1:9" ht="11.25" customHeight="1" hidden="1">
      <c r="A37" s="202"/>
      <c r="B37" s="202"/>
      <c r="C37" s="202"/>
      <c r="D37" s="202"/>
      <c r="E37" s="202"/>
      <c r="F37" s="202"/>
      <c r="G37" s="202"/>
      <c r="H37" s="162" t="s">
        <v>203</v>
      </c>
      <c r="I37" s="162"/>
    </row>
    <row r="38" spans="1:9" ht="63.75" customHeight="1" hidden="1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8" ht="23.25" customHeight="1">
      <c r="A39" s="42"/>
      <c r="B39" s="42"/>
      <c r="C39" s="43" t="s">
        <v>114</v>
      </c>
      <c r="D39" s="31" t="s">
        <v>115</v>
      </c>
      <c r="E39" s="23" t="s">
        <v>116</v>
      </c>
      <c r="F39" s="23" t="s">
        <v>117</v>
      </c>
      <c r="G39" s="165" t="s">
        <v>118</v>
      </c>
      <c r="H39" s="165"/>
    </row>
    <row r="40" spans="1:8" ht="16.5" customHeight="1">
      <c r="A40" s="42"/>
      <c r="B40" s="42"/>
      <c r="C40" s="43" t="s">
        <v>119</v>
      </c>
      <c r="D40" s="31" t="s">
        <v>120</v>
      </c>
      <c r="E40" s="23" t="s">
        <v>121</v>
      </c>
      <c r="F40" s="23" t="s">
        <v>122</v>
      </c>
      <c r="G40" s="165" t="s">
        <v>123</v>
      </c>
      <c r="H40" s="165"/>
    </row>
    <row r="41" spans="1:8" ht="16.5" customHeight="1">
      <c r="A41" s="42"/>
      <c r="B41" s="42"/>
      <c r="C41" s="43" t="s">
        <v>124</v>
      </c>
      <c r="D41" s="31" t="s">
        <v>125</v>
      </c>
      <c r="E41" s="23" t="s">
        <v>121</v>
      </c>
      <c r="F41" s="23" t="s">
        <v>126</v>
      </c>
      <c r="G41" s="165" t="s">
        <v>127</v>
      </c>
      <c r="H41" s="165"/>
    </row>
    <row r="42" spans="1:8" ht="21.75" customHeight="1">
      <c r="A42" s="42"/>
      <c r="B42" s="42"/>
      <c r="C42" s="43" t="s">
        <v>46</v>
      </c>
      <c r="D42" s="31" t="s">
        <v>47</v>
      </c>
      <c r="E42" s="23" t="s">
        <v>128</v>
      </c>
      <c r="F42" s="23" t="s">
        <v>122</v>
      </c>
      <c r="G42" s="165" t="s">
        <v>129</v>
      </c>
      <c r="H42" s="165"/>
    </row>
    <row r="43" spans="1:8" ht="16.5" customHeight="1">
      <c r="A43" s="34" t="s">
        <v>204</v>
      </c>
      <c r="B43" s="34"/>
      <c r="C43" s="34"/>
      <c r="D43" s="35" t="s">
        <v>205</v>
      </c>
      <c r="E43" s="36" t="s">
        <v>206</v>
      </c>
      <c r="F43" s="36" t="s">
        <v>34</v>
      </c>
      <c r="G43" s="172" t="s">
        <v>206</v>
      </c>
      <c r="H43" s="172"/>
    </row>
    <row r="44" spans="1:8" ht="25.5" customHeight="1">
      <c r="A44" s="37"/>
      <c r="B44" s="38" t="s">
        <v>207</v>
      </c>
      <c r="C44" s="39"/>
      <c r="D44" s="40" t="s">
        <v>208</v>
      </c>
      <c r="E44" s="41" t="s">
        <v>209</v>
      </c>
      <c r="F44" s="41" t="s">
        <v>34</v>
      </c>
      <c r="G44" s="175" t="s">
        <v>209</v>
      </c>
      <c r="H44" s="175"/>
    </row>
    <row r="45" spans="1:8" ht="16.5" customHeight="1">
      <c r="A45" s="42"/>
      <c r="B45" s="42"/>
      <c r="C45" s="43" t="s">
        <v>16</v>
      </c>
      <c r="D45" s="31" t="s">
        <v>17</v>
      </c>
      <c r="E45" s="23" t="s">
        <v>210</v>
      </c>
      <c r="F45" s="23" t="s">
        <v>211</v>
      </c>
      <c r="G45" s="165" t="s">
        <v>212</v>
      </c>
      <c r="H45" s="165"/>
    </row>
    <row r="46" spans="1:8" ht="16.5" customHeight="1">
      <c r="A46" s="42"/>
      <c r="B46" s="42"/>
      <c r="C46" s="43" t="s">
        <v>89</v>
      </c>
      <c r="D46" s="31" t="s">
        <v>90</v>
      </c>
      <c r="E46" s="23" t="s">
        <v>213</v>
      </c>
      <c r="F46" s="23" t="s">
        <v>214</v>
      </c>
      <c r="G46" s="165" t="s">
        <v>215</v>
      </c>
      <c r="H46" s="165"/>
    </row>
    <row r="47" spans="1:8" ht="16.5" customHeight="1">
      <c r="A47" s="34" t="s">
        <v>130</v>
      </c>
      <c r="B47" s="34"/>
      <c r="C47" s="34"/>
      <c r="D47" s="35" t="s">
        <v>131</v>
      </c>
      <c r="E47" s="36" t="s">
        <v>132</v>
      </c>
      <c r="F47" s="36" t="s">
        <v>34</v>
      </c>
      <c r="G47" s="172" t="s">
        <v>132</v>
      </c>
      <c r="H47" s="172"/>
    </row>
    <row r="48" spans="1:8" ht="21.75" customHeight="1">
      <c r="A48" s="37"/>
      <c r="B48" s="38" t="s">
        <v>133</v>
      </c>
      <c r="C48" s="39"/>
      <c r="D48" s="40" t="s">
        <v>134</v>
      </c>
      <c r="E48" s="41" t="s">
        <v>135</v>
      </c>
      <c r="F48" s="41" t="s">
        <v>34</v>
      </c>
      <c r="G48" s="175" t="s">
        <v>135</v>
      </c>
      <c r="H48" s="175"/>
    </row>
    <row r="49" spans="1:8" ht="16.5" customHeight="1">
      <c r="A49" s="42"/>
      <c r="B49" s="42"/>
      <c r="C49" s="43" t="s">
        <v>16</v>
      </c>
      <c r="D49" s="31" t="s">
        <v>17</v>
      </c>
      <c r="E49" s="23" t="s">
        <v>136</v>
      </c>
      <c r="F49" s="23" t="s">
        <v>137</v>
      </c>
      <c r="G49" s="165" t="s">
        <v>138</v>
      </c>
      <c r="H49" s="165"/>
    </row>
    <row r="50" spans="1:8" ht="16.5" customHeight="1">
      <c r="A50" s="42"/>
      <c r="B50" s="42"/>
      <c r="C50" s="43" t="s">
        <v>102</v>
      </c>
      <c r="D50" s="31" t="s">
        <v>103</v>
      </c>
      <c r="E50" s="23" t="s">
        <v>139</v>
      </c>
      <c r="F50" s="23" t="s">
        <v>140</v>
      </c>
      <c r="G50" s="165" t="s">
        <v>141</v>
      </c>
      <c r="H50" s="165"/>
    </row>
    <row r="51" spans="1:8" ht="16.5" customHeight="1">
      <c r="A51" s="42"/>
      <c r="B51" s="42"/>
      <c r="C51" s="43" t="s">
        <v>124</v>
      </c>
      <c r="D51" s="31" t="s">
        <v>125</v>
      </c>
      <c r="E51" s="23" t="s">
        <v>142</v>
      </c>
      <c r="F51" s="23" t="s">
        <v>143</v>
      </c>
      <c r="G51" s="165" t="s">
        <v>144</v>
      </c>
      <c r="H51" s="165"/>
    </row>
    <row r="52" spans="1:8" ht="16.5" customHeight="1">
      <c r="A52" s="34" t="s">
        <v>145</v>
      </c>
      <c r="B52" s="34"/>
      <c r="C52" s="34"/>
      <c r="D52" s="35" t="s">
        <v>146</v>
      </c>
      <c r="E52" s="36" t="s">
        <v>147</v>
      </c>
      <c r="F52" s="36" t="s">
        <v>34</v>
      </c>
      <c r="G52" s="172" t="s">
        <v>147</v>
      </c>
      <c r="H52" s="172"/>
    </row>
    <row r="53" spans="1:8" ht="16.5" customHeight="1">
      <c r="A53" s="37"/>
      <c r="B53" s="38" t="s">
        <v>216</v>
      </c>
      <c r="C53" s="39"/>
      <c r="D53" s="40" t="s">
        <v>217</v>
      </c>
      <c r="E53" s="41" t="s">
        <v>218</v>
      </c>
      <c r="F53" s="41" t="s">
        <v>34</v>
      </c>
      <c r="G53" s="175" t="s">
        <v>218</v>
      </c>
      <c r="H53" s="175"/>
    </row>
    <row r="54" spans="1:8" ht="33.75" customHeight="1">
      <c r="A54" s="42"/>
      <c r="B54" s="42"/>
      <c r="C54" s="43" t="s">
        <v>219</v>
      </c>
      <c r="D54" s="31" t="s">
        <v>220</v>
      </c>
      <c r="E54" s="23" t="s">
        <v>34</v>
      </c>
      <c r="F54" s="23" t="s">
        <v>221</v>
      </c>
      <c r="G54" s="165" t="s">
        <v>221</v>
      </c>
      <c r="H54" s="165"/>
    </row>
    <row r="55" spans="1:8" ht="35.25" customHeight="1">
      <c r="A55" s="42"/>
      <c r="B55" s="42"/>
      <c r="C55" s="43" t="s">
        <v>222</v>
      </c>
      <c r="D55" s="31" t="s">
        <v>223</v>
      </c>
      <c r="E55" s="23" t="s">
        <v>224</v>
      </c>
      <c r="F55" s="23" t="s">
        <v>225</v>
      </c>
      <c r="G55" s="165" t="s">
        <v>226</v>
      </c>
      <c r="H55" s="165"/>
    </row>
    <row r="56" spans="1:8" ht="16.5" customHeight="1">
      <c r="A56" s="37"/>
      <c r="B56" s="38" t="s">
        <v>148</v>
      </c>
      <c r="C56" s="39"/>
      <c r="D56" s="40" t="s">
        <v>149</v>
      </c>
      <c r="E56" s="41" t="s">
        <v>150</v>
      </c>
      <c r="F56" s="41" t="s">
        <v>34</v>
      </c>
      <c r="G56" s="175" t="s">
        <v>150</v>
      </c>
      <c r="H56" s="175"/>
    </row>
    <row r="57" spans="1:8" ht="25.5" customHeight="1">
      <c r="A57" s="42"/>
      <c r="B57" s="42"/>
      <c r="C57" s="43" t="s">
        <v>151</v>
      </c>
      <c r="D57" s="31" t="s">
        <v>152</v>
      </c>
      <c r="E57" s="23" t="s">
        <v>128</v>
      </c>
      <c r="F57" s="23" t="s">
        <v>153</v>
      </c>
      <c r="G57" s="165" t="s">
        <v>154</v>
      </c>
      <c r="H57" s="165"/>
    </row>
    <row r="58" spans="1:8" ht="16.5" customHeight="1">
      <c r="A58" s="42"/>
      <c r="B58" s="42"/>
      <c r="C58" s="43" t="s">
        <v>59</v>
      </c>
      <c r="D58" s="31" t="s">
        <v>60</v>
      </c>
      <c r="E58" s="23" t="s">
        <v>155</v>
      </c>
      <c r="F58" s="23" t="s">
        <v>156</v>
      </c>
      <c r="G58" s="165" t="s">
        <v>157</v>
      </c>
      <c r="H58" s="165"/>
    </row>
    <row r="59" spans="1:9" ht="5.25" customHeight="1" hidden="1">
      <c r="A59" s="205"/>
      <c r="B59" s="205"/>
      <c r="C59" s="205"/>
      <c r="D59" s="202"/>
      <c r="E59" s="202"/>
      <c r="F59" s="202"/>
      <c r="G59" s="202"/>
      <c r="H59" s="202"/>
      <c r="I59" s="202"/>
    </row>
    <row r="60" spans="1:8" s="14" customFormat="1" ht="16.5" customHeight="1">
      <c r="A60" s="166" t="s">
        <v>158</v>
      </c>
      <c r="B60" s="166"/>
      <c r="C60" s="166"/>
      <c r="D60" s="166"/>
      <c r="E60" s="15" t="s">
        <v>227</v>
      </c>
      <c r="F60" s="15" t="s">
        <v>160</v>
      </c>
      <c r="G60" s="167" t="s">
        <v>228</v>
      </c>
      <c r="H60" s="167"/>
    </row>
    <row r="61" spans="1:9" ht="15" customHeight="1">
      <c r="A61" s="202"/>
      <c r="B61" s="202"/>
      <c r="C61" s="202"/>
      <c r="D61" s="202"/>
      <c r="E61" s="202"/>
      <c r="F61" s="202"/>
      <c r="G61" s="202"/>
      <c r="H61" s="202"/>
      <c r="I61" s="202"/>
    </row>
    <row r="62" spans="1:9" ht="11.25" customHeight="1">
      <c r="A62" s="202"/>
      <c r="B62" s="202"/>
      <c r="C62" s="202"/>
      <c r="D62" s="202"/>
      <c r="E62" s="202"/>
      <c r="F62" s="202"/>
      <c r="G62" s="202"/>
      <c r="H62" s="162"/>
      <c r="I62" s="162"/>
    </row>
  </sheetData>
  <sheetProtection/>
  <mergeCells count="61">
    <mergeCell ref="G60:H60"/>
    <mergeCell ref="G41:H41"/>
    <mergeCell ref="G42:H42"/>
    <mergeCell ref="G43:H43"/>
    <mergeCell ref="G44:H44"/>
    <mergeCell ref="G45:H45"/>
    <mergeCell ref="G51:H51"/>
    <mergeCell ref="G52:H52"/>
    <mergeCell ref="A5:J5"/>
    <mergeCell ref="A59:C59"/>
    <mergeCell ref="D59:I59"/>
    <mergeCell ref="G47:H47"/>
    <mergeCell ref="G48:H48"/>
    <mergeCell ref="G49:H49"/>
    <mergeCell ref="G50:H50"/>
    <mergeCell ref="G46:H46"/>
    <mergeCell ref="A37:G37"/>
    <mergeCell ref="H37:I37"/>
    <mergeCell ref="A62:G62"/>
    <mergeCell ref="H62:I62"/>
    <mergeCell ref="G53:H53"/>
    <mergeCell ref="G54:H54"/>
    <mergeCell ref="G55:H55"/>
    <mergeCell ref="G56:H56"/>
    <mergeCell ref="G57:H57"/>
    <mergeCell ref="G58:H58"/>
    <mergeCell ref="A61:I61"/>
    <mergeCell ref="A60:D60"/>
    <mergeCell ref="A38:I38"/>
    <mergeCell ref="G39:H39"/>
    <mergeCell ref="G40:H40"/>
    <mergeCell ref="G31:H31"/>
    <mergeCell ref="G32:H32"/>
    <mergeCell ref="G33:H33"/>
    <mergeCell ref="G34:H34"/>
    <mergeCell ref="G21:H21"/>
    <mergeCell ref="G22:H22"/>
    <mergeCell ref="G35:H35"/>
    <mergeCell ref="G36:H36"/>
    <mergeCell ref="G25:H25"/>
    <mergeCell ref="G26:H26"/>
    <mergeCell ref="G27:H27"/>
    <mergeCell ref="G28:H28"/>
    <mergeCell ref="G29:H29"/>
    <mergeCell ref="G30:H30"/>
    <mergeCell ref="G23:H23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11:H11"/>
    <mergeCell ref="G12:H12"/>
    <mergeCell ref="A8:I8"/>
    <mergeCell ref="A9:E9"/>
    <mergeCell ref="F9:I9"/>
    <mergeCell ref="G10:H10"/>
  </mergeCells>
  <printOptions/>
  <pageMargins left="0.35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7">
      <selection activeCell="A9" sqref="A9:G9"/>
    </sheetView>
  </sheetViews>
  <sheetFormatPr defaultColWidth="9.33203125" defaultRowHeight="12.75"/>
  <cols>
    <col min="1" max="1" width="6.83203125" style="0" customWidth="1"/>
    <col min="2" max="2" width="9.5" style="0" customWidth="1"/>
    <col min="4" max="4" width="39" style="0" customWidth="1"/>
    <col min="5" max="5" width="16.83203125" style="97" customWidth="1"/>
    <col min="6" max="6" width="13.83203125" style="97" customWidth="1"/>
    <col min="7" max="7" width="11.5" style="97" customWidth="1"/>
    <col min="8" max="8" width="2.5" style="97" customWidth="1"/>
    <col min="9" max="9" width="1.171875" style="0" hidden="1" customWidth="1"/>
  </cols>
  <sheetData>
    <row r="1" spans="1:8" s="19" customFormat="1" ht="12" customHeight="1">
      <c r="A1" s="16"/>
      <c r="B1" s="16"/>
      <c r="C1" s="16"/>
      <c r="D1" s="16"/>
      <c r="E1" s="92"/>
      <c r="F1" s="93" t="s">
        <v>194</v>
      </c>
      <c r="G1" s="94"/>
      <c r="H1" s="95"/>
    </row>
    <row r="2" spans="1:8" s="19" customFormat="1" ht="12" customHeight="1">
      <c r="A2" s="20"/>
      <c r="B2" s="20"/>
      <c r="C2" s="20"/>
      <c r="D2" s="20"/>
      <c r="E2" s="94"/>
      <c r="F2" s="95" t="s">
        <v>400</v>
      </c>
      <c r="G2" s="94"/>
      <c r="H2" s="95"/>
    </row>
    <row r="3" spans="1:8" s="19" customFormat="1" ht="12" customHeight="1">
      <c r="A3" s="16"/>
      <c r="B3" s="16"/>
      <c r="C3" s="16"/>
      <c r="D3" s="16"/>
      <c r="E3" s="92"/>
      <c r="F3" s="93" t="s">
        <v>163</v>
      </c>
      <c r="G3" s="94"/>
      <c r="H3" s="95"/>
    </row>
    <row r="4" spans="1:8" s="19" customFormat="1" ht="12" customHeight="1">
      <c r="A4" s="20"/>
      <c r="B4" s="20"/>
      <c r="C4" s="20"/>
      <c r="D4" s="20"/>
      <c r="E4" s="94"/>
      <c r="F4" s="95" t="s">
        <v>167</v>
      </c>
      <c r="G4" s="94"/>
      <c r="H4" s="95"/>
    </row>
    <row r="5" spans="1:10" ht="46.5" customHeight="1" hidden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8" s="19" customFormat="1" ht="18" hidden="1">
      <c r="A6" s="16" t="s">
        <v>164</v>
      </c>
      <c r="B6" s="16"/>
      <c r="C6" s="16"/>
      <c r="D6" s="16"/>
      <c r="E6" s="92"/>
      <c r="F6" s="92"/>
      <c r="G6" s="92"/>
      <c r="H6" s="94"/>
    </row>
    <row r="7" spans="1:8" s="19" customFormat="1" ht="15.75" customHeight="1" hidden="1">
      <c r="A7" s="20" t="s">
        <v>165</v>
      </c>
      <c r="B7" s="20"/>
      <c r="C7" s="20"/>
      <c r="D7" s="20"/>
      <c r="E7" s="94"/>
      <c r="F7" s="94"/>
      <c r="G7" s="94"/>
      <c r="H7" s="94"/>
    </row>
    <row r="8" spans="1:8" s="19" customFormat="1" ht="15.75" customHeight="1">
      <c r="A8" s="20"/>
      <c r="B8" s="20"/>
      <c r="C8" s="20"/>
      <c r="D8" s="20"/>
      <c r="E8" s="94"/>
      <c r="F8" s="94"/>
      <c r="G8" s="94"/>
      <c r="H8" s="94"/>
    </row>
    <row r="9" spans="1:8" s="19" customFormat="1" ht="27" customHeight="1">
      <c r="A9" s="212" t="s">
        <v>188</v>
      </c>
      <c r="B9" s="212"/>
      <c r="C9" s="212"/>
      <c r="D9" s="212"/>
      <c r="E9" s="212"/>
      <c r="F9" s="212"/>
      <c r="G9" s="212"/>
      <c r="H9" s="94"/>
    </row>
    <row r="10" spans="1:8" s="19" customFormat="1" ht="15.75" customHeight="1">
      <c r="A10" s="20" t="s">
        <v>189</v>
      </c>
      <c r="B10" s="20"/>
      <c r="C10" s="20"/>
      <c r="D10" s="20"/>
      <c r="E10" s="94"/>
      <c r="F10" s="94"/>
      <c r="G10" s="94"/>
      <c r="H10" s="94"/>
    </row>
    <row r="11" spans="1:9" ht="21" customHeight="1">
      <c r="A11" s="159"/>
      <c r="B11" s="159"/>
      <c r="C11" s="159"/>
      <c r="D11" s="159"/>
      <c r="E11" s="159"/>
      <c r="F11" s="180"/>
      <c r="G11" s="180"/>
      <c r="H11" s="180"/>
      <c r="I11" s="180"/>
    </row>
    <row r="12" spans="1:8" s="14" customFormat="1" ht="16.5" customHeight="1">
      <c r="A12" s="13" t="s">
        <v>0</v>
      </c>
      <c r="B12" s="13" t="s">
        <v>1</v>
      </c>
      <c r="C12" s="13" t="s">
        <v>2</v>
      </c>
      <c r="D12" s="13" t="s">
        <v>3</v>
      </c>
      <c r="E12" s="81" t="s">
        <v>4</v>
      </c>
      <c r="F12" s="81" t="s">
        <v>5</v>
      </c>
      <c r="G12" s="211" t="s">
        <v>6</v>
      </c>
      <c r="H12" s="211"/>
    </row>
    <row r="13" spans="1:8" ht="16.5" customHeight="1">
      <c r="A13" s="1" t="s">
        <v>7</v>
      </c>
      <c r="B13" s="1"/>
      <c r="C13" s="1"/>
      <c r="D13" s="2" t="s">
        <v>8</v>
      </c>
      <c r="E13" s="79">
        <v>672462</v>
      </c>
      <c r="F13" s="79" t="s">
        <v>10</v>
      </c>
      <c r="G13" s="206">
        <v>683898</v>
      </c>
      <c r="H13" s="206"/>
    </row>
    <row r="14" spans="1:8" ht="16.5" customHeight="1">
      <c r="A14" s="4"/>
      <c r="B14" s="5" t="s">
        <v>12</v>
      </c>
      <c r="C14" s="6"/>
      <c r="D14" s="7" t="s">
        <v>13</v>
      </c>
      <c r="E14" s="80" t="s">
        <v>14</v>
      </c>
      <c r="F14" s="80" t="s">
        <v>10</v>
      </c>
      <c r="G14" s="207" t="s">
        <v>15</v>
      </c>
      <c r="H14" s="207"/>
    </row>
    <row r="15" spans="1:8" ht="16.5" customHeight="1">
      <c r="A15" s="9"/>
      <c r="B15" s="9"/>
      <c r="C15" s="10" t="s">
        <v>16</v>
      </c>
      <c r="D15" s="11" t="s">
        <v>17</v>
      </c>
      <c r="E15" s="96" t="s">
        <v>18</v>
      </c>
      <c r="F15" s="96" t="s">
        <v>19</v>
      </c>
      <c r="G15" s="208" t="s">
        <v>20</v>
      </c>
      <c r="H15" s="208"/>
    </row>
    <row r="16" spans="1:8" ht="23.25" customHeight="1">
      <c r="A16" s="9"/>
      <c r="B16" s="9"/>
      <c r="C16" s="10" t="s">
        <v>21</v>
      </c>
      <c r="D16" s="11" t="s">
        <v>22</v>
      </c>
      <c r="E16" s="96" t="s">
        <v>23</v>
      </c>
      <c r="F16" s="96" t="s">
        <v>24</v>
      </c>
      <c r="G16" s="208" t="s">
        <v>25</v>
      </c>
      <c r="H16" s="208"/>
    </row>
    <row r="17" spans="1:8" ht="16.5" customHeight="1">
      <c r="A17" s="9"/>
      <c r="B17" s="9"/>
      <c r="C17" s="10" t="s">
        <v>26</v>
      </c>
      <c r="D17" s="11" t="s">
        <v>27</v>
      </c>
      <c r="E17" s="96" t="s">
        <v>28</v>
      </c>
      <c r="F17" s="96" t="s">
        <v>29</v>
      </c>
      <c r="G17" s="208" t="s">
        <v>30</v>
      </c>
      <c r="H17" s="208"/>
    </row>
    <row r="18" spans="1:8" ht="16.5" customHeight="1" hidden="1">
      <c r="A18" s="1" t="s">
        <v>31</v>
      </c>
      <c r="B18" s="1"/>
      <c r="C18" s="1"/>
      <c r="D18" s="2" t="s">
        <v>32</v>
      </c>
      <c r="E18" s="79" t="s">
        <v>33</v>
      </c>
      <c r="F18" s="79" t="s">
        <v>34</v>
      </c>
      <c r="G18" s="206" t="s">
        <v>33</v>
      </c>
      <c r="H18" s="206"/>
    </row>
    <row r="19" spans="1:8" ht="16.5" customHeight="1" hidden="1">
      <c r="A19" s="4"/>
      <c r="B19" s="5" t="s">
        <v>35</v>
      </c>
      <c r="C19" s="6"/>
      <c r="D19" s="7" t="s">
        <v>36</v>
      </c>
      <c r="E19" s="80" t="s">
        <v>37</v>
      </c>
      <c r="F19" s="80" t="s">
        <v>34</v>
      </c>
      <c r="G19" s="207" t="s">
        <v>37</v>
      </c>
      <c r="H19" s="207"/>
    </row>
    <row r="20" spans="1:8" ht="16.5" customHeight="1" hidden="1">
      <c r="A20" s="9"/>
      <c r="B20" s="9"/>
      <c r="C20" s="10" t="s">
        <v>16</v>
      </c>
      <c r="D20" s="11" t="s">
        <v>17</v>
      </c>
      <c r="E20" s="96" t="s">
        <v>38</v>
      </c>
      <c r="F20" s="96" t="s">
        <v>39</v>
      </c>
      <c r="G20" s="208" t="s">
        <v>40</v>
      </c>
      <c r="H20" s="208"/>
    </row>
    <row r="21" spans="1:8" ht="22.5" customHeight="1" hidden="1">
      <c r="A21" s="9"/>
      <c r="B21" s="9"/>
      <c r="C21" s="10" t="s">
        <v>41</v>
      </c>
      <c r="D21" s="11" t="s">
        <v>42</v>
      </c>
      <c r="E21" s="96" t="s">
        <v>43</v>
      </c>
      <c r="F21" s="96" t="s">
        <v>44</v>
      </c>
      <c r="G21" s="208" t="s">
        <v>45</v>
      </c>
      <c r="H21" s="208"/>
    </row>
    <row r="22" spans="1:8" ht="21.75" customHeight="1" hidden="1">
      <c r="A22" s="9"/>
      <c r="B22" s="9"/>
      <c r="C22" s="10" t="s">
        <v>46</v>
      </c>
      <c r="D22" s="11" t="s">
        <v>47</v>
      </c>
      <c r="E22" s="96" t="s">
        <v>48</v>
      </c>
      <c r="F22" s="96" t="s">
        <v>49</v>
      </c>
      <c r="G22" s="208" t="s">
        <v>50</v>
      </c>
      <c r="H22" s="208"/>
    </row>
    <row r="23" spans="1:8" ht="24" customHeight="1" hidden="1">
      <c r="A23" s="9"/>
      <c r="B23" s="9"/>
      <c r="C23" s="10" t="s">
        <v>51</v>
      </c>
      <c r="D23" s="11" t="s">
        <v>52</v>
      </c>
      <c r="E23" s="96" t="s">
        <v>53</v>
      </c>
      <c r="F23" s="96" t="s">
        <v>54</v>
      </c>
      <c r="G23" s="208" t="s">
        <v>55</v>
      </c>
      <c r="H23" s="208"/>
    </row>
    <row r="24" spans="1:8" ht="16.5" customHeight="1" hidden="1">
      <c r="A24" s="4"/>
      <c r="B24" s="5" t="s">
        <v>56</v>
      </c>
      <c r="C24" s="6"/>
      <c r="D24" s="7" t="s">
        <v>57</v>
      </c>
      <c r="E24" s="80" t="s">
        <v>58</v>
      </c>
      <c r="F24" s="80" t="s">
        <v>34</v>
      </c>
      <c r="G24" s="207" t="s">
        <v>58</v>
      </c>
      <c r="H24" s="207"/>
    </row>
    <row r="25" spans="1:8" ht="16.5" customHeight="1" hidden="1">
      <c r="A25" s="9"/>
      <c r="B25" s="9"/>
      <c r="C25" s="10" t="s">
        <v>59</v>
      </c>
      <c r="D25" s="11" t="s">
        <v>60</v>
      </c>
      <c r="E25" s="96" t="s">
        <v>61</v>
      </c>
      <c r="F25" s="96" t="s">
        <v>62</v>
      </c>
      <c r="G25" s="208" t="s">
        <v>63</v>
      </c>
      <c r="H25" s="208"/>
    </row>
    <row r="26" spans="1:8" ht="16.5" customHeight="1" hidden="1">
      <c r="A26" s="9"/>
      <c r="B26" s="9"/>
      <c r="C26" s="10" t="s">
        <v>64</v>
      </c>
      <c r="D26" s="11" t="s">
        <v>65</v>
      </c>
      <c r="E26" s="96" t="s">
        <v>34</v>
      </c>
      <c r="F26" s="96" t="s">
        <v>66</v>
      </c>
      <c r="G26" s="208" t="s">
        <v>66</v>
      </c>
      <c r="H26" s="208"/>
    </row>
    <row r="27" spans="1:8" ht="23.25" customHeight="1">
      <c r="A27" s="1" t="s">
        <v>67</v>
      </c>
      <c r="B27" s="1"/>
      <c r="C27" s="1"/>
      <c r="D27" s="2" t="s">
        <v>68</v>
      </c>
      <c r="E27" s="79">
        <v>7565397</v>
      </c>
      <c r="F27" s="79" t="s">
        <v>70</v>
      </c>
      <c r="G27" s="206">
        <v>7301556</v>
      </c>
      <c r="H27" s="206"/>
    </row>
    <row r="28" spans="1:8" ht="23.25" customHeight="1">
      <c r="A28" s="4"/>
      <c r="B28" s="5" t="s">
        <v>72</v>
      </c>
      <c r="C28" s="6"/>
      <c r="D28" s="7" t="s">
        <v>73</v>
      </c>
      <c r="E28" s="80">
        <v>7405047</v>
      </c>
      <c r="F28" s="80" t="s">
        <v>70</v>
      </c>
      <c r="G28" s="207">
        <v>7141206</v>
      </c>
      <c r="H28" s="207"/>
    </row>
    <row r="29" spans="1:8" ht="24" customHeight="1">
      <c r="A29" s="9"/>
      <c r="B29" s="9"/>
      <c r="C29" s="10" t="s">
        <v>76</v>
      </c>
      <c r="D29" s="11" t="s">
        <v>77</v>
      </c>
      <c r="E29" s="96" t="s">
        <v>78</v>
      </c>
      <c r="F29" s="96" t="s">
        <v>79</v>
      </c>
      <c r="G29" s="208" t="s">
        <v>80</v>
      </c>
      <c r="H29" s="208"/>
    </row>
    <row r="30" spans="1:8" ht="22.5" customHeight="1">
      <c r="A30" s="9"/>
      <c r="B30" s="9"/>
      <c r="C30" s="10" t="s">
        <v>21</v>
      </c>
      <c r="D30" s="11" t="s">
        <v>22</v>
      </c>
      <c r="E30" s="96" t="s">
        <v>81</v>
      </c>
      <c r="F30" s="96" t="s">
        <v>82</v>
      </c>
      <c r="G30" s="208" t="s">
        <v>83</v>
      </c>
      <c r="H30" s="208"/>
    </row>
    <row r="31" spans="1:8" ht="23.25" customHeight="1">
      <c r="A31" s="9"/>
      <c r="B31" s="9"/>
      <c r="C31" s="10" t="s">
        <v>84</v>
      </c>
      <c r="D31" s="11" t="s">
        <v>85</v>
      </c>
      <c r="E31" s="96">
        <v>616744</v>
      </c>
      <c r="F31" s="96" t="s">
        <v>87</v>
      </c>
      <c r="G31" s="208">
        <v>382017</v>
      </c>
      <c r="H31" s="208"/>
    </row>
    <row r="32" spans="1:8" ht="16.5" customHeight="1">
      <c r="A32" s="9"/>
      <c r="B32" s="9"/>
      <c r="C32" s="10" t="s">
        <v>89</v>
      </c>
      <c r="D32" s="11" t="s">
        <v>90</v>
      </c>
      <c r="E32" s="96" t="s">
        <v>91</v>
      </c>
      <c r="F32" s="96" t="s">
        <v>92</v>
      </c>
      <c r="G32" s="208" t="s">
        <v>93</v>
      </c>
      <c r="H32" s="208"/>
    </row>
    <row r="33" spans="1:8" ht="16.5" customHeight="1">
      <c r="A33" s="9"/>
      <c r="B33" s="9"/>
      <c r="C33" s="10" t="s">
        <v>26</v>
      </c>
      <c r="D33" s="11" t="s">
        <v>27</v>
      </c>
      <c r="E33" s="96" t="s">
        <v>94</v>
      </c>
      <c r="F33" s="96" t="s">
        <v>95</v>
      </c>
      <c r="G33" s="208" t="s">
        <v>96</v>
      </c>
      <c r="H33" s="208"/>
    </row>
    <row r="34" spans="1:8" ht="16.5" customHeight="1">
      <c r="A34" s="9"/>
      <c r="B34" s="9"/>
      <c r="C34" s="10" t="s">
        <v>97</v>
      </c>
      <c r="D34" s="11" t="s">
        <v>98</v>
      </c>
      <c r="E34" s="96">
        <v>184958</v>
      </c>
      <c r="F34" s="96" t="s">
        <v>100</v>
      </c>
      <c r="G34" s="208">
        <v>215958</v>
      </c>
      <c r="H34" s="208"/>
    </row>
    <row r="35" spans="1:8" ht="16.5" customHeight="1">
      <c r="A35" s="9"/>
      <c r="B35" s="9"/>
      <c r="C35" s="10" t="s">
        <v>102</v>
      </c>
      <c r="D35" s="11" t="s">
        <v>103</v>
      </c>
      <c r="E35" s="96" t="s">
        <v>104</v>
      </c>
      <c r="F35" s="96" t="s">
        <v>105</v>
      </c>
      <c r="G35" s="208" t="s">
        <v>106</v>
      </c>
      <c r="H35" s="208"/>
    </row>
    <row r="36" spans="1:8" ht="16.5" customHeight="1">
      <c r="A36" s="9"/>
      <c r="B36" s="9"/>
      <c r="C36" s="10" t="s">
        <v>107</v>
      </c>
      <c r="D36" s="11" t="s">
        <v>108</v>
      </c>
      <c r="E36" s="96" t="s">
        <v>109</v>
      </c>
      <c r="F36" s="96" t="s">
        <v>110</v>
      </c>
      <c r="G36" s="208" t="s">
        <v>111</v>
      </c>
      <c r="H36" s="208"/>
    </row>
    <row r="37" spans="1:8" ht="16.5" customHeight="1">
      <c r="A37" s="9"/>
      <c r="B37" s="9"/>
      <c r="C37" s="10" t="s">
        <v>59</v>
      </c>
      <c r="D37" s="11" t="s">
        <v>60</v>
      </c>
      <c r="E37" s="96" t="s">
        <v>112</v>
      </c>
      <c r="F37" s="96" t="s">
        <v>110</v>
      </c>
      <c r="G37" s="208" t="s">
        <v>113</v>
      </c>
      <c r="H37" s="208"/>
    </row>
    <row r="38" spans="1:8" ht="24" customHeight="1">
      <c r="A38" s="9"/>
      <c r="B38" s="9"/>
      <c r="C38" s="10" t="s">
        <v>114</v>
      </c>
      <c r="D38" s="11" t="s">
        <v>115</v>
      </c>
      <c r="E38" s="96" t="s">
        <v>116</v>
      </c>
      <c r="F38" s="96" t="s">
        <v>117</v>
      </c>
      <c r="G38" s="208" t="s">
        <v>118</v>
      </c>
      <c r="H38" s="208"/>
    </row>
    <row r="39" spans="1:9" ht="5.25" customHeight="1" hidden="1">
      <c r="A39" s="180"/>
      <c r="B39" s="180"/>
      <c r="C39" s="180"/>
      <c r="D39" s="180"/>
      <c r="E39" s="180"/>
      <c r="F39" s="180"/>
      <c r="G39" s="180"/>
      <c r="H39" s="180"/>
      <c r="I39" s="180"/>
    </row>
    <row r="40" spans="1:9" ht="11.25" customHeight="1" hidden="1">
      <c r="A40" s="180"/>
      <c r="B40" s="180"/>
      <c r="C40" s="180"/>
      <c r="D40" s="180"/>
      <c r="E40" s="180"/>
      <c r="F40" s="180"/>
      <c r="G40" s="180"/>
      <c r="H40" s="162"/>
      <c r="I40" s="162"/>
    </row>
    <row r="41" spans="1:9" ht="63.75" customHeight="1" hidden="1">
      <c r="A41" s="180"/>
      <c r="B41" s="180"/>
      <c r="C41" s="180"/>
      <c r="D41" s="180"/>
      <c r="E41" s="180"/>
      <c r="F41" s="180"/>
      <c r="G41" s="180"/>
      <c r="H41" s="180"/>
      <c r="I41" s="180"/>
    </row>
    <row r="42" spans="1:8" ht="16.5" customHeight="1">
      <c r="A42" s="9"/>
      <c r="B42" s="9"/>
      <c r="C42" s="10" t="s">
        <v>119</v>
      </c>
      <c r="D42" s="11" t="s">
        <v>120</v>
      </c>
      <c r="E42" s="96" t="s">
        <v>121</v>
      </c>
      <c r="F42" s="96" t="s">
        <v>122</v>
      </c>
      <c r="G42" s="208" t="s">
        <v>123</v>
      </c>
      <c r="H42" s="208"/>
    </row>
    <row r="43" spans="1:8" ht="16.5" customHeight="1">
      <c r="A43" s="9"/>
      <c r="B43" s="9"/>
      <c r="C43" s="10" t="s">
        <v>124</v>
      </c>
      <c r="D43" s="108" t="s">
        <v>125</v>
      </c>
      <c r="E43" s="109" t="s">
        <v>121</v>
      </c>
      <c r="F43" s="109" t="s">
        <v>126</v>
      </c>
      <c r="G43" s="215" t="s">
        <v>127</v>
      </c>
      <c r="H43" s="215"/>
    </row>
    <row r="44" spans="1:9" ht="22.5" customHeight="1">
      <c r="A44" s="9"/>
      <c r="B44" s="9"/>
      <c r="C44" s="103" t="s">
        <v>46</v>
      </c>
      <c r="D44" s="110" t="s">
        <v>47</v>
      </c>
      <c r="E44" s="111" t="s">
        <v>128</v>
      </c>
      <c r="F44" s="111" t="s">
        <v>122</v>
      </c>
      <c r="G44" s="213" t="s">
        <v>129</v>
      </c>
      <c r="H44" s="213"/>
      <c r="I44" s="78"/>
    </row>
    <row r="45" spans="1:9" ht="16.5" customHeight="1" hidden="1">
      <c r="A45" s="1" t="s">
        <v>130</v>
      </c>
      <c r="B45" s="1"/>
      <c r="C45" s="104"/>
      <c r="D45" s="112" t="s">
        <v>131</v>
      </c>
      <c r="E45" s="82" t="s">
        <v>132</v>
      </c>
      <c r="F45" s="82" t="s">
        <v>34</v>
      </c>
      <c r="G45" s="220" t="s">
        <v>132</v>
      </c>
      <c r="H45" s="220"/>
      <c r="I45" s="78"/>
    </row>
    <row r="46" spans="1:9" ht="23.25" customHeight="1" hidden="1">
      <c r="A46" s="4"/>
      <c r="B46" s="5" t="s">
        <v>133</v>
      </c>
      <c r="C46" s="105"/>
      <c r="D46" s="113" t="s">
        <v>134</v>
      </c>
      <c r="E46" s="77" t="s">
        <v>135</v>
      </c>
      <c r="F46" s="77" t="s">
        <v>34</v>
      </c>
      <c r="G46" s="214" t="s">
        <v>135</v>
      </c>
      <c r="H46" s="214"/>
      <c r="I46" s="78"/>
    </row>
    <row r="47" spans="1:9" ht="16.5" customHeight="1" hidden="1">
      <c r="A47" s="9"/>
      <c r="B47" s="9"/>
      <c r="C47" s="103" t="s">
        <v>16</v>
      </c>
      <c r="D47" s="110" t="s">
        <v>17</v>
      </c>
      <c r="E47" s="111" t="s">
        <v>136</v>
      </c>
      <c r="F47" s="111" t="s">
        <v>137</v>
      </c>
      <c r="G47" s="213" t="s">
        <v>138</v>
      </c>
      <c r="H47" s="213"/>
      <c r="I47" s="78"/>
    </row>
    <row r="48" spans="1:9" ht="16.5" customHeight="1" hidden="1">
      <c r="A48" s="9"/>
      <c r="B48" s="9"/>
      <c r="C48" s="103" t="s">
        <v>102</v>
      </c>
      <c r="D48" s="110" t="s">
        <v>103</v>
      </c>
      <c r="E48" s="111" t="s">
        <v>139</v>
      </c>
      <c r="F48" s="111" t="s">
        <v>140</v>
      </c>
      <c r="G48" s="213" t="s">
        <v>141</v>
      </c>
      <c r="H48" s="213"/>
      <c r="I48" s="78"/>
    </row>
    <row r="49" spans="1:9" ht="16.5" customHeight="1" hidden="1">
      <c r="A49" s="9"/>
      <c r="B49" s="9"/>
      <c r="C49" s="103" t="s">
        <v>124</v>
      </c>
      <c r="D49" s="110" t="s">
        <v>125</v>
      </c>
      <c r="E49" s="111" t="s">
        <v>142</v>
      </c>
      <c r="F49" s="111" t="s">
        <v>143</v>
      </c>
      <c r="G49" s="213" t="s">
        <v>144</v>
      </c>
      <c r="H49" s="213"/>
      <c r="I49" s="78"/>
    </row>
    <row r="50" spans="1:9" ht="21" customHeight="1" hidden="1">
      <c r="A50" s="1" t="s">
        <v>145</v>
      </c>
      <c r="B50" s="1"/>
      <c r="C50" s="104"/>
      <c r="D50" s="112" t="s">
        <v>146</v>
      </c>
      <c r="E50" s="82" t="s">
        <v>147</v>
      </c>
      <c r="F50" s="82" t="s">
        <v>34</v>
      </c>
      <c r="G50" s="220" t="s">
        <v>147</v>
      </c>
      <c r="H50" s="220"/>
      <c r="I50" s="78"/>
    </row>
    <row r="51" spans="1:9" ht="16.5" customHeight="1" hidden="1">
      <c r="A51" s="4"/>
      <c r="B51" s="5" t="s">
        <v>148</v>
      </c>
      <c r="C51" s="105"/>
      <c r="D51" s="113" t="s">
        <v>149</v>
      </c>
      <c r="E51" s="77" t="s">
        <v>150</v>
      </c>
      <c r="F51" s="77" t="s">
        <v>34</v>
      </c>
      <c r="G51" s="214" t="s">
        <v>150</v>
      </c>
      <c r="H51" s="214"/>
      <c r="I51" s="78"/>
    </row>
    <row r="52" spans="1:9" ht="22.5" customHeight="1" hidden="1">
      <c r="A52" s="9"/>
      <c r="B52" s="9"/>
      <c r="C52" s="103" t="s">
        <v>151</v>
      </c>
      <c r="D52" s="110" t="s">
        <v>152</v>
      </c>
      <c r="E52" s="111" t="s">
        <v>128</v>
      </c>
      <c r="F52" s="111" t="s">
        <v>153</v>
      </c>
      <c r="G52" s="213" t="s">
        <v>154</v>
      </c>
      <c r="H52" s="213"/>
      <c r="I52" s="78"/>
    </row>
    <row r="53" spans="1:9" ht="16.5" customHeight="1" hidden="1">
      <c r="A53" s="9"/>
      <c r="B53" s="9"/>
      <c r="C53" s="103" t="s">
        <v>59</v>
      </c>
      <c r="D53" s="110" t="s">
        <v>60</v>
      </c>
      <c r="E53" s="111" t="s">
        <v>155</v>
      </c>
      <c r="F53" s="111" t="s">
        <v>156</v>
      </c>
      <c r="G53" s="213" t="s">
        <v>157</v>
      </c>
      <c r="H53" s="213"/>
      <c r="I53" s="78"/>
    </row>
    <row r="54" spans="1:9" ht="5.25" customHeight="1" hidden="1">
      <c r="A54" s="168"/>
      <c r="B54" s="168"/>
      <c r="C54" s="168"/>
      <c r="D54" s="210"/>
      <c r="E54" s="210"/>
      <c r="F54" s="210"/>
      <c r="G54" s="210"/>
      <c r="H54" s="210"/>
      <c r="I54" s="210"/>
    </row>
    <row r="55" spans="1:9" s="123" customFormat="1" ht="16.5" customHeight="1">
      <c r="A55" s="118" t="s">
        <v>401</v>
      </c>
      <c r="B55" s="118"/>
      <c r="C55" s="119"/>
      <c r="D55" s="120" t="s">
        <v>402</v>
      </c>
      <c r="E55" s="121">
        <v>24660</v>
      </c>
      <c r="F55" s="121">
        <v>-6300</v>
      </c>
      <c r="G55" s="221">
        <v>18360</v>
      </c>
      <c r="H55" s="222"/>
      <c r="I55" s="122"/>
    </row>
    <row r="56" spans="1:9" s="98" customFormat="1" ht="16.5" customHeight="1">
      <c r="A56" s="99"/>
      <c r="B56" s="100" t="s">
        <v>403</v>
      </c>
      <c r="C56" s="106"/>
      <c r="D56" s="115" t="s">
        <v>149</v>
      </c>
      <c r="E56" s="116">
        <v>24660</v>
      </c>
      <c r="F56" s="116">
        <v>-6300</v>
      </c>
      <c r="G56" s="223">
        <v>18360</v>
      </c>
      <c r="H56" s="210"/>
      <c r="I56" s="114"/>
    </row>
    <row r="57" spans="1:9" s="98" customFormat="1" ht="16.5" customHeight="1">
      <c r="A57" s="99"/>
      <c r="B57" s="99"/>
      <c r="C57" s="107" t="s">
        <v>195</v>
      </c>
      <c r="D57" s="117" t="s">
        <v>196</v>
      </c>
      <c r="E57" s="102">
        <v>20780</v>
      </c>
      <c r="F57" s="102">
        <v>-4400</v>
      </c>
      <c r="G57" s="209" t="s">
        <v>404</v>
      </c>
      <c r="H57" s="210"/>
      <c r="I57" s="114"/>
    </row>
    <row r="58" spans="1:9" s="98" customFormat="1" ht="16.5" customHeight="1">
      <c r="A58" s="99"/>
      <c r="B58" s="99"/>
      <c r="C58" s="107" t="s">
        <v>97</v>
      </c>
      <c r="D58" s="117" t="s">
        <v>98</v>
      </c>
      <c r="E58" s="102">
        <v>3080</v>
      </c>
      <c r="F58" s="111">
        <v>-1900</v>
      </c>
      <c r="G58" s="209">
        <v>1180</v>
      </c>
      <c r="H58" s="210"/>
      <c r="I58" s="114"/>
    </row>
    <row r="59" spans="1:8" s="14" customFormat="1" ht="16.5" customHeight="1">
      <c r="A59" s="216" t="s">
        <v>158</v>
      </c>
      <c r="B59" s="217"/>
      <c r="C59" s="217"/>
      <c r="D59" s="218"/>
      <c r="E59" s="101">
        <v>11821473</v>
      </c>
      <c r="F59" s="101">
        <v>-258705</v>
      </c>
      <c r="G59" s="219">
        <v>11562768</v>
      </c>
      <c r="H59" s="219"/>
    </row>
    <row r="60" spans="1:9" ht="11.25" customHeight="1">
      <c r="A60" s="180"/>
      <c r="B60" s="180"/>
      <c r="C60" s="180"/>
      <c r="D60" s="180"/>
      <c r="E60" s="180"/>
      <c r="F60" s="180"/>
      <c r="G60" s="180"/>
      <c r="H60" s="162"/>
      <c r="I60" s="162"/>
    </row>
  </sheetData>
  <sheetProtection/>
  <mergeCells count="57">
    <mergeCell ref="A60:G60"/>
    <mergeCell ref="H60:I60"/>
    <mergeCell ref="A54:C54"/>
    <mergeCell ref="D54:I54"/>
    <mergeCell ref="G58:H58"/>
    <mergeCell ref="G55:H55"/>
    <mergeCell ref="G56:H56"/>
    <mergeCell ref="A59:D59"/>
    <mergeCell ref="G59:H59"/>
    <mergeCell ref="G36:H36"/>
    <mergeCell ref="G45:H45"/>
    <mergeCell ref="G46:H46"/>
    <mergeCell ref="G47:H47"/>
    <mergeCell ref="G48:H48"/>
    <mergeCell ref="G44:H44"/>
    <mergeCell ref="G50:H50"/>
    <mergeCell ref="G49:H49"/>
    <mergeCell ref="G51:H51"/>
    <mergeCell ref="G32:H32"/>
    <mergeCell ref="G33:H33"/>
    <mergeCell ref="G34:H34"/>
    <mergeCell ref="G35:H35"/>
    <mergeCell ref="A41:I41"/>
    <mergeCell ref="G42:H42"/>
    <mergeCell ref="G43:H43"/>
    <mergeCell ref="A40:G40"/>
    <mergeCell ref="H40:I40"/>
    <mergeCell ref="G22:H22"/>
    <mergeCell ref="G23:H23"/>
    <mergeCell ref="G24:H24"/>
    <mergeCell ref="G37:H37"/>
    <mergeCell ref="G38:H38"/>
    <mergeCell ref="A5:J5"/>
    <mergeCell ref="A11:E11"/>
    <mergeCell ref="F11:I11"/>
    <mergeCell ref="G12:H12"/>
    <mergeCell ref="A9:G9"/>
    <mergeCell ref="G18:H18"/>
    <mergeCell ref="G57:H57"/>
    <mergeCell ref="G27:H27"/>
    <mergeCell ref="G28:H28"/>
    <mergeCell ref="G29:H29"/>
    <mergeCell ref="G30:H30"/>
    <mergeCell ref="G31:H31"/>
    <mergeCell ref="G53:H53"/>
    <mergeCell ref="G52:H52"/>
    <mergeCell ref="A39:I39"/>
    <mergeCell ref="G13:H13"/>
    <mergeCell ref="G14:H14"/>
    <mergeCell ref="G26:H26"/>
    <mergeCell ref="G19:H19"/>
    <mergeCell ref="G20:H20"/>
    <mergeCell ref="G21:H21"/>
    <mergeCell ref="G25:H25"/>
    <mergeCell ref="G15:H15"/>
    <mergeCell ref="G16:H16"/>
    <mergeCell ref="G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9" sqref="F9"/>
    </sheetView>
  </sheetViews>
  <sheetFormatPr defaultColWidth="9.33203125" defaultRowHeight="12.75"/>
  <cols>
    <col min="1" max="1" width="6.83203125" style="0" customWidth="1"/>
    <col min="2" max="2" width="9.16015625" style="0" customWidth="1"/>
    <col min="3" max="3" width="9" style="0" customWidth="1"/>
    <col min="4" max="4" width="46.5" style="0" customWidth="1"/>
    <col min="5" max="5" width="12.66015625" style="0" customWidth="1"/>
    <col min="6" max="6" width="14.83203125" style="0" customWidth="1"/>
    <col min="7" max="7" width="11.5" style="0" customWidth="1"/>
    <col min="8" max="8" width="1.3359375" style="0" hidden="1" customWidth="1"/>
    <col min="9" max="9" width="1.171875" style="0" customWidth="1"/>
  </cols>
  <sheetData>
    <row r="1" spans="1:6" s="18" customFormat="1" ht="13.5" customHeight="1">
      <c r="A1" s="26"/>
      <c r="B1" s="27"/>
      <c r="C1" s="27"/>
      <c r="D1" s="27"/>
      <c r="F1" s="28" t="s">
        <v>394</v>
      </c>
    </row>
    <row r="2" spans="1:6" s="18" customFormat="1" ht="13.5" customHeight="1">
      <c r="A2" s="26"/>
      <c r="B2" s="27"/>
      <c r="C2" s="27"/>
      <c r="D2" s="27"/>
      <c r="F2" s="29" t="s">
        <v>162</v>
      </c>
    </row>
    <row r="3" spans="1:6" s="18" customFormat="1" ht="13.5" customHeight="1">
      <c r="A3" s="26"/>
      <c r="B3" s="27"/>
      <c r="C3" s="27"/>
      <c r="D3" s="27"/>
      <c r="F3" s="29" t="s">
        <v>163</v>
      </c>
    </row>
    <row r="4" spans="1:6" s="18" customFormat="1" ht="13.5" customHeight="1">
      <c r="A4" s="26"/>
      <c r="B4" s="27"/>
      <c r="C4" s="27"/>
      <c r="D4" s="27"/>
      <c r="F4" s="29" t="s">
        <v>190</v>
      </c>
    </row>
    <row r="5" spans="1:4" s="19" customFormat="1" ht="33" customHeight="1">
      <c r="A5" s="225" t="s">
        <v>191</v>
      </c>
      <c r="B5" s="225"/>
      <c r="C5" s="225"/>
      <c r="D5" s="225"/>
    </row>
    <row r="6" spans="1:4" s="19" customFormat="1" ht="15" customHeight="1">
      <c r="A6" s="226" t="s">
        <v>165</v>
      </c>
      <c r="B6" s="226"/>
      <c r="C6" s="226"/>
      <c r="D6" s="226"/>
    </row>
    <row r="7" spans="1:9" ht="34.5" customHeight="1">
      <c r="A7" s="159"/>
      <c r="B7" s="159"/>
      <c r="C7" s="159"/>
      <c r="D7" s="159"/>
      <c r="E7" s="159"/>
      <c r="F7" s="180"/>
      <c r="G7" s="180"/>
      <c r="H7" s="180"/>
      <c r="I7" s="180"/>
    </row>
    <row r="8" spans="1:9" s="14" customFormat="1" ht="28.5" customHeight="1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60" t="s">
        <v>6</v>
      </c>
      <c r="H8" s="169"/>
      <c r="I8" s="88"/>
    </row>
    <row r="9" spans="1:9" ht="16.5" customHeight="1">
      <c r="A9" s="1" t="s">
        <v>31</v>
      </c>
      <c r="B9" s="1"/>
      <c r="C9" s="1"/>
      <c r="D9" s="2" t="s">
        <v>32</v>
      </c>
      <c r="E9" s="3" t="s">
        <v>173</v>
      </c>
      <c r="F9" s="3" t="s">
        <v>54</v>
      </c>
      <c r="G9" s="161" t="s">
        <v>192</v>
      </c>
      <c r="H9" s="224"/>
      <c r="I9" s="89"/>
    </row>
    <row r="10" spans="1:9" ht="16.5" customHeight="1">
      <c r="A10" s="4"/>
      <c r="B10" s="5" t="s">
        <v>35</v>
      </c>
      <c r="C10" s="6"/>
      <c r="D10" s="7" t="s">
        <v>36</v>
      </c>
      <c r="E10" s="8" t="s">
        <v>173</v>
      </c>
      <c r="F10" s="8" t="s">
        <v>54</v>
      </c>
      <c r="G10" s="178" t="s">
        <v>192</v>
      </c>
      <c r="H10" s="227"/>
      <c r="I10" s="89"/>
    </row>
    <row r="11" spans="1:9" ht="21.75" customHeight="1">
      <c r="A11" s="9"/>
      <c r="B11" s="9"/>
      <c r="C11" s="10" t="s">
        <v>51</v>
      </c>
      <c r="D11" s="11" t="s">
        <v>52</v>
      </c>
      <c r="E11" s="12" t="s">
        <v>53</v>
      </c>
      <c r="F11" s="12" t="s">
        <v>54</v>
      </c>
      <c r="G11" s="179" t="s">
        <v>55</v>
      </c>
      <c r="H11" s="228"/>
      <c r="I11" s="89"/>
    </row>
    <row r="12" spans="1:9" ht="5.25" customHeight="1">
      <c r="A12" s="168"/>
      <c r="B12" s="168"/>
      <c r="C12" s="168"/>
      <c r="D12" s="180"/>
      <c r="E12" s="180"/>
      <c r="F12" s="180"/>
      <c r="G12" s="180"/>
      <c r="H12" s="180"/>
      <c r="I12" s="180"/>
    </row>
    <row r="13" spans="1:9" s="75" customFormat="1" ht="23.25" customHeight="1">
      <c r="A13" s="229" t="s">
        <v>158</v>
      </c>
      <c r="B13" s="229"/>
      <c r="C13" s="229"/>
      <c r="D13" s="229"/>
      <c r="E13" s="74" t="s">
        <v>388</v>
      </c>
      <c r="F13" s="74" t="s">
        <v>54</v>
      </c>
      <c r="G13" s="230" t="s">
        <v>389</v>
      </c>
      <c r="H13" s="231"/>
      <c r="I13" s="91"/>
    </row>
    <row r="14" spans="1:9" ht="391.5" customHeight="1">
      <c r="A14" s="180"/>
      <c r="B14" s="180"/>
      <c r="C14" s="180"/>
      <c r="D14" s="180"/>
      <c r="E14" s="180"/>
      <c r="F14" s="180"/>
      <c r="G14" s="180"/>
      <c r="H14" s="180"/>
      <c r="I14" s="180"/>
    </row>
    <row r="15" spans="1:9" ht="11.25" customHeight="1">
      <c r="A15" s="180"/>
      <c r="B15" s="180"/>
      <c r="C15" s="180"/>
      <c r="D15" s="180"/>
      <c r="E15" s="180"/>
      <c r="F15" s="180"/>
      <c r="G15" s="180"/>
      <c r="H15" s="162" t="s">
        <v>193</v>
      </c>
      <c r="I15" s="162"/>
    </row>
  </sheetData>
  <sheetProtection/>
  <mergeCells count="15">
    <mergeCell ref="A14:I14"/>
    <mergeCell ref="A15:G15"/>
    <mergeCell ref="H15:I15"/>
    <mergeCell ref="G10:H10"/>
    <mergeCell ref="G11:H11"/>
    <mergeCell ref="A12:C12"/>
    <mergeCell ref="D12:I12"/>
    <mergeCell ref="A13:D13"/>
    <mergeCell ref="G13:H13"/>
    <mergeCell ref="G8:H8"/>
    <mergeCell ref="G9:H9"/>
    <mergeCell ref="A5:D5"/>
    <mergeCell ref="A6:D6"/>
    <mergeCell ref="A7:E7"/>
    <mergeCell ref="F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2008-10-09T13:09:00Z</cp:lastPrinted>
  <dcterms:created xsi:type="dcterms:W3CDTF">2008-10-06T20:07:09Z</dcterms:created>
  <dcterms:modified xsi:type="dcterms:W3CDTF">2008-10-16T07:12:31Z</dcterms:modified>
  <cp:category/>
  <cp:version/>
  <cp:contentType/>
  <cp:contentStatus/>
</cp:coreProperties>
</file>