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1"/>
  </bookViews>
  <sheets>
    <sheet name="zał.1" sheetId="1" r:id="rId1"/>
    <sheet name="Arkusz1" sheetId="2" r:id="rId2"/>
  </sheets>
  <definedNames>
    <definedName name="_xlnm.Print_Area" localSheetId="1">'Arkusz1'!$A$1:$F$69</definedName>
    <definedName name="_xlnm.Print_Area" localSheetId="0">'zał.1'!$A$1:$Y$56</definedName>
    <definedName name="_xlnm.Print_Titles" localSheetId="0">'zał.1'!$7:$12</definedName>
  </definedNames>
  <calcPr fullCalcOnLoad="1"/>
</workbook>
</file>

<file path=xl/sharedStrings.xml><?xml version="1.0" encoding="utf-8"?>
<sst xmlns="http://schemas.openxmlformats.org/spreadsheetml/2006/main" count="253" uniqueCount="114">
  <si>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</si>
  <si>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</si>
  <si>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</si>
  <si>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</si>
  <si>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</si>
  <si>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</si>
  <si>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</si>
  <si>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</si>
  <si>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</si>
  <si>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</si>
  <si>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</si>
  <si>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</si>
  <si>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</si>
  <si>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</si>
  <si>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</si>
  <si>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</si>
  <si>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</si>
  <si>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</si>
  <si>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</si>
  <si>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</si>
  <si>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Administracja publiczna</t>
  </si>
  <si>
    <t>przed zmianą</t>
  </si>
  <si>
    <t>zmniejszenie</t>
  </si>
  <si>
    <t>zwiększenie</t>
  </si>
  <si>
    <t>po zmianach</t>
  </si>
  <si>
    <t>Starostwa powiatowe</t>
  </si>
  <si>
    <t>Zakup usług pozostałych</t>
  </si>
  <si>
    <t>Podatek od towarów i usług (VAT).</t>
  </si>
  <si>
    <t>Ochrona zdrowia</t>
  </si>
  <si>
    <t>Programy polityki zdrowotnej</t>
  </si>
  <si>
    <t>Dotacja celowa przekazana z budżetu jednostki samorządu terytorialnego na dofinansowanie realizacji zadań w zakresie programów polityki zdrowotnej</t>
  </si>
  <si>
    <t>Pozostała działalność</t>
  </si>
  <si>
    <t>Pozostałe odsetki</t>
  </si>
  <si>
    <t>Koszty postępowania sądowego i prokuratorskiego</t>
  </si>
  <si>
    <t>Wydatki razem:</t>
  </si>
  <si>
    <t>Strona 1 z 1</t>
  </si>
  <si>
    <t>Zarządu Powiatu Tarnogórskiego</t>
  </si>
  <si>
    <t>z dnia 25 czerwca 2018 roku</t>
  </si>
  <si>
    <t>Wydatki budżetu Powiatu Tarnogórskiego na 2018 rok</t>
  </si>
  <si>
    <t>Wydatki na dotacje udzielane z budżetu Powiatu Tarnogórskiego w 2018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</si>
  <si>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</si>
  <si>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</si>
  <si>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</si>
  <si>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</si>
  <si>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</si>
  <si>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</si>
  <si>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</si>
  <si>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</si>
  <si>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</si>
  <si>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</si>
  <si>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</si>
  <si>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</si>
  <si>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</si>
  <si>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</si>
  <si>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</si>
  <si>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</si>
  <si>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</si>
  <si>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</si>
  <si>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</si>
  <si>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</si>
  <si>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</si>
  <si>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</si>
  <si>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</si>
  <si>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</si>
  <si>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</si>
  <si>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</si>
  <si>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</si>
  <si>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</si>
  <si>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</si>
  <si>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</si>
  <si>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</si>
  <si>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</si>
  <si>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</si>
  <si>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</si>
  <si>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</si>
  <si>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</si>
  <si>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</si>
  <si>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</si>
  <si>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</si>
  <si>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</si>
  <si>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</si>
  <si>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</si>
  <si>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</si>
  <si>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</si>
  <si>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</si>
  <si>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</si>
  <si>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</si>
  <si>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851</t>
  </si>
  <si>
    <t>2780</t>
  </si>
  <si>
    <t>85156</t>
  </si>
  <si>
    <t>85295</t>
  </si>
  <si>
    <t>85202</t>
  </si>
  <si>
    <t>85203</t>
  </si>
  <si>
    <t>2837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</si>
  <si>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</si>
  <si>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</si>
  <si>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</si>
  <si>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</si>
  <si>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</si>
  <si>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</si>
  <si>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</si>
  <si>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</si>
  <si>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</si>
  <si>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</si>
  <si>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</si>
  <si>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</si>
  <si>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</si>
  <si>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</si>
  <si>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</si>
  <si>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</si>
  <si>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</si>
  <si>
    <t>85149</t>
  </si>
  <si>
    <t>Tabela do uchwały nr 305/1325/2018</t>
  </si>
  <si>
    <t>Załącznik do uchwały nr 305/1325/2018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</si>
</sst>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65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35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35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35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10" xfId="0" applyNumberFormat="1" applyFont="1" applyFill="1" applyBorder="1" applyAlignment="1" applyProtection="1">
      <alignment horizontal="right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0" applyNumberFormat="1" applyFont="1" applyFill="1" applyBorder="1" applyAlignment="1" applyProtection="1">
      <alignment horizontal="center"/>
      <protection locked="0"/>
    </xf>
    <xf numFmtId="4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49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9" fontId="1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" xfId="0" applyNumberFormat="1" applyFont="1" applyFill="1" applyBorder="1" applyAlignment="1" applyProtection="1">
      <alignment horizontal="right"/>
      <protection locked="0"/>
    </xf>
    <xf numFmtId="0" fontId="15" fillId="0" borderId="13" xfId="0" applyNumberFormat="1" applyFont="1" applyFill="1" applyBorder="1" applyAlignment="1" applyProtection="1">
      <alignment horizontal="right"/>
      <protection locked="0"/>
    </xf>
    <xf numFmtId="0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1" xfId="0" applyNumberFormat="1" applyFont="1" applyFill="1" applyBorder="1" applyAlignment="1" applyProtection="1">
      <alignment horizontal="center" wrapText="1"/>
      <protection locked="0"/>
    </xf>
    <xf numFmtId="0" fontId="15" fillId="35" borderId="12" xfId="0" applyNumberFormat="1" applyFont="1" applyFill="1" applyBorder="1" applyAlignment="1" applyProtection="1">
      <alignment horizontal="center"/>
      <protection locked="0"/>
    </xf>
    <xf numFmtId="0" fontId="15" fillId="35" borderId="13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wrapText="1"/>
      <protection locked="0"/>
    </xf>
    <xf numFmtId="0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3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zoomScalePageLayoutView="0" workbookViewId="0" topLeftCell="H1">
      <selection activeCell="J7" sqref="J7:X7"/>
    </sheetView>
  </sheetViews>
  <sheetFormatPr defaultColWidth="9.33203125" defaultRowHeight="12.75"/>
  <cols>
    <col min="1" max="1" width="3" style="0" customWidth="1"/>
    <col min="2" max="2" width="2.5" style="0" customWidth="1"/>
    <col min="3" max="3" width="9.66015625" style="0" customWidth="1"/>
    <col min="4" max="4" width="5.83203125" style="0" customWidth="1"/>
    <col min="5" max="5" width="6.33203125" style="0" customWidth="1"/>
    <col min="6" max="6" width="14.16015625" style="0" customWidth="1"/>
    <col min="7" max="7" width="12.83203125" style="0" customWidth="1"/>
    <col min="8" max="8" width="7" style="0" customWidth="1"/>
    <col min="9" max="9" width="11.33203125" style="0" customWidth="1"/>
    <col min="10" max="10" width="14.33203125" style="0" customWidth="1"/>
    <col min="11" max="11" width="15.33203125" style="0" customWidth="1"/>
    <col min="12" max="12" width="13.83203125" style="0" customWidth="1"/>
    <col min="13" max="13" width="13.16015625" style="0" customWidth="1"/>
    <col min="14" max="14" width="13" style="0" customWidth="1"/>
    <col min="15" max="15" width="13.83203125" style="0" customWidth="1"/>
    <col min="16" max="16" width="14.83203125" style="0" customWidth="1"/>
    <col min="17" max="17" width="10.16015625" style="0" customWidth="1"/>
    <col min="18" max="18" width="11.33203125" style="0" customWidth="1"/>
    <col min="19" max="19" width="14.5" style="0" customWidth="1"/>
    <col min="20" max="20" width="12.83203125" style="0" customWidth="1"/>
    <col min="21" max="21" width="1.83203125" style="0" customWidth="1"/>
    <col min="22" max="22" width="12.16015625" style="0" customWidth="1"/>
    <col min="23" max="23" width="11.33203125" style="0" customWidth="1"/>
    <col min="24" max="24" width="0.4921875" style="0" customWidth="1"/>
    <col min="25" max="25" width="2.5" style="0" customWidth="1"/>
  </cols>
  <sheetData>
    <row r="1" s="7" customFormat="1" ht="12.75">
      <c r="S1" s="8" t="s">
        <v>112</v>
      </c>
    </row>
    <row r="2" s="7" customFormat="1" ht="12.75">
      <c r="S2" s="8" t="s">
        <v>36</v>
      </c>
    </row>
    <row r="3" s="7" customFormat="1" ht="12.75">
      <c r="S3" s="8" t="s">
        <v>37</v>
      </c>
    </row>
    <row r="4" spans="1:24" s="7" customFormat="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7" customFormat="1" ht="12.75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6" ht="12.75">
      <c r="B6" s="37"/>
      <c r="C6" s="37"/>
      <c r="D6" s="37"/>
      <c r="E6" s="37"/>
      <c r="F6" s="38"/>
      <c r="G6" s="38"/>
      <c r="H6" s="3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1"/>
    </row>
    <row r="7" spans="1:26" ht="12.75">
      <c r="A7" s="35" t="s">
        <v>0</v>
      </c>
      <c r="B7" s="35"/>
      <c r="C7" s="35" t="s">
        <v>1</v>
      </c>
      <c r="D7" s="35" t="s">
        <v>2</v>
      </c>
      <c r="E7" s="35"/>
      <c r="F7" s="35"/>
      <c r="G7" s="35"/>
      <c r="H7" s="35" t="s">
        <v>3</v>
      </c>
      <c r="I7" s="35"/>
      <c r="J7" s="35" t="s">
        <v>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Z7" s="1"/>
    </row>
    <row r="8" spans="1:26" ht="12.75">
      <c r="A8" s="35"/>
      <c r="B8" s="35"/>
      <c r="C8" s="35"/>
      <c r="D8" s="35"/>
      <c r="E8" s="35"/>
      <c r="F8" s="35"/>
      <c r="G8" s="35"/>
      <c r="H8" s="35"/>
      <c r="I8" s="35"/>
      <c r="J8" s="35" t="s">
        <v>5</v>
      </c>
      <c r="K8" s="35" t="s">
        <v>6</v>
      </c>
      <c r="L8" s="35"/>
      <c r="M8" s="35"/>
      <c r="N8" s="35"/>
      <c r="O8" s="35"/>
      <c r="P8" s="35"/>
      <c r="Q8" s="35"/>
      <c r="R8" s="35"/>
      <c r="S8" s="35" t="s">
        <v>7</v>
      </c>
      <c r="T8" s="35" t="s">
        <v>6</v>
      </c>
      <c r="U8" s="35"/>
      <c r="V8" s="35"/>
      <c r="W8" s="35"/>
      <c r="X8" s="35"/>
      <c r="Z8" s="1"/>
    </row>
    <row r="9" spans="1:26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 t="s">
        <v>8</v>
      </c>
      <c r="U9" s="35" t="s">
        <v>9</v>
      </c>
      <c r="V9" s="35"/>
      <c r="W9" s="35" t="s">
        <v>10</v>
      </c>
      <c r="X9" s="35"/>
      <c r="Z9" s="1"/>
    </row>
    <row r="10" spans="1:26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 t="s">
        <v>11</v>
      </c>
      <c r="L10" s="35" t="s">
        <v>6</v>
      </c>
      <c r="M10" s="35"/>
      <c r="N10" s="35" t="s">
        <v>12</v>
      </c>
      <c r="O10" s="35" t="s">
        <v>13</v>
      </c>
      <c r="P10" s="35" t="s">
        <v>14</v>
      </c>
      <c r="Q10" s="35" t="s">
        <v>15</v>
      </c>
      <c r="R10" s="35" t="s">
        <v>16</v>
      </c>
      <c r="S10" s="35"/>
      <c r="T10" s="35"/>
      <c r="U10" s="35"/>
      <c r="V10" s="35"/>
      <c r="W10" s="35"/>
      <c r="X10" s="35"/>
      <c r="Z10" s="1"/>
    </row>
    <row r="11" spans="1:26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 t="s">
        <v>17</v>
      </c>
      <c r="V11" s="35"/>
      <c r="W11" s="35"/>
      <c r="X11" s="35"/>
      <c r="Z11" s="1"/>
    </row>
    <row r="12" spans="1:26" ht="83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2" t="s">
        <v>18</v>
      </c>
      <c r="M12" s="2" t="s">
        <v>19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Z12" s="1"/>
    </row>
    <row r="13" spans="1:26" ht="16.5" customHeight="1">
      <c r="A13" s="35">
        <v>750</v>
      </c>
      <c r="B13" s="35"/>
      <c r="C13" s="35"/>
      <c r="D13" s="36" t="s">
        <v>20</v>
      </c>
      <c r="E13" s="36"/>
      <c r="F13" s="36"/>
      <c r="G13" s="3" t="s">
        <v>21</v>
      </c>
      <c r="H13" s="34">
        <v>17685857</v>
      </c>
      <c r="I13" s="34"/>
      <c r="J13" s="4">
        <v>15816398</v>
      </c>
      <c r="K13" s="4">
        <v>15210878</v>
      </c>
      <c r="L13" s="4">
        <v>11030839</v>
      </c>
      <c r="M13" s="4">
        <v>4180039</v>
      </c>
      <c r="N13" s="4">
        <v>0</v>
      </c>
      <c r="O13" s="4">
        <v>605520</v>
      </c>
      <c r="P13" s="4">
        <v>0</v>
      </c>
      <c r="Q13" s="4">
        <v>0</v>
      </c>
      <c r="R13" s="4">
        <v>0</v>
      </c>
      <c r="S13" s="4">
        <v>1869459</v>
      </c>
      <c r="T13" s="4">
        <v>1869459</v>
      </c>
      <c r="U13" s="34">
        <v>1025470</v>
      </c>
      <c r="V13" s="34"/>
      <c r="W13" s="34">
        <v>0</v>
      </c>
      <c r="X13" s="34"/>
      <c r="Z13" s="1"/>
    </row>
    <row r="14" spans="1:26" ht="16.5" customHeight="1">
      <c r="A14" s="35"/>
      <c r="B14" s="35"/>
      <c r="C14" s="35"/>
      <c r="D14" s="36"/>
      <c r="E14" s="36"/>
      <c r="F14" s="36"/>
      <c r="G14" s="3" t="s">
        <v>22</v>
      </c>
      <c r="H14" s="34">
        <v>-50000</v>
      </c>
      <c r="I14" s="34"/>
      <c r="J14" s="4">
        <v>-50000</v>
      </c>
      <c r="K14" s="4">
        <v>-50000</v>
      </c>
      <c r="L14" s="4">
        <v>0</v>
      </c>
      <c r="M14" s="4">
        <v>-50000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4">
        <v>0</v>
      </c>
      <c r="V14" s="34"/>
      <c r="W14" s="34">
        <v>0</v>
      </c>
      <c r="X14" s="34"/>
      <c r="Z14" s="1"/>
    </row>
    <row r="15" spans="1:26" ht="16.5" customHeight="1">
      <c r="A15" s="35"/>
      <c r="B15" s="35"/>
      <c r="C15" s="35"/>
      <c r="D15" s="36"/>
      <c r="E15" s="36"/>
      <c r="F15" s="36"/>
      <c r="G15" s="3" t="s">
        <v>23</v>
      </c>
      <c r="H15" s="34">
        <v>50000</v>
      </c>
      <c r="I15" s="34"/>
      <c r="J15" s="4">
        <v>50000</v>
      </c>
      <c r="K15" s="4">
        <v>50000</v>
      </c>
      <c r="L15" s="4">
        <v>0</v>
      </c>
      <c r="M15" s="4">
        <v>50000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4">
        <v>0</v>
      </c>
      <c r="V15" s="34"/>
      <c r="W15" s="34">
        <v>0</v>
      </c>
      <c r="X15" s="34"/>
      <c r="Z15" s="1"/>
    </row>
    <row r="16" spans="1:26" ht="16.5" customHeight="1">
      <c r="A16" s="35"/>
      <c r="B16" s="35"/>
      <c r="C16" s="35"/>
      <c r="D16" s="36"/>
      <c r="E16" s="36"/>
      <c r="F16" s="36"/>
      <c r="G16" s="3" t="s">
        <v>24</v>
      </c>
      <c r="H16" s="34">
        <v>17685857</v>
      </c>
      <c r="I16" s="34"/>
      <c r="J16" s="4">
        <v>15816398</v>
      </c>
      <c r="K16" s="4">
        <v>15210878</v>
      </c>
      <c r="L16" s="4">
        <v>11030839</v>
      </c>
      <c r="M16" s="4">
        <v>4180039</v>
      </c>
      <c r="N16" s="4">
        <v>0</v>
      </c>
      <c r="O16" s="4">
        <v>605520</v>
      </c>
      <c r="P16" s="4">
        <v>0</v>
      </c>
      <c r="Q16" s="4">
        <v>0</v>
      </c>
      <c r="R16" s="4">
        <v>0</v>
      </c>
      <c r="S16" s="4">
        <v>1869459</v>
      </c>
      <c r="T16" s="4">
        <v>1869459</v>
      </c>
      <c r="U16" s="34">
        <v>1025470</v>
      </c>
      <c r="V16" s="34"/>
      <c r="W16" s="34">
        <v>0</v>
      </c>
      <c r="X16" s="34"/>
      <c r="Z16" s="1"/>
    </row>
    <row r="17" spans="1:26" ht="16.5" customHeight="1">
      <c r="A17" s="35"/>
      <c r="B17" s="35"/>
      <c r="C17" s="35">
        <v>75020</v>
      </c>
      <c r="D17" s="36" t="s">
        <v>25</v>
      </c>
      <c r="E17" s="36"/>
      <c r="F17" s="36"/>
      <c r="G17" s="3" t="s">
        <v>21</v>
      </c>
      <c r="H17" s="34">
        <v>16080546</v>
      </c>
      <c r="I17" s="34"/>
      <c r="J17" s="4">
        <v>14211087</v>
      </c>
      <c r="K17" s="4">
        <v>13988467</v>
      </c>
      <c r="L17" s="4">
        <v>10072164</v>
      </c>
      <c r="M17" s="4">
        <v>3916303</v>
      </c>
      <c r="N17" s="4">
        <v>0</v>
      </c>
      <c r="O17" s="4">
        <v>222620</v>
      </c>
      <c r="P17" s="4">
        <v>0</v>
      </c>
      <c r="Q17" s="4">
        <v>0</v>
      </c>
      <c r="R17" s="4">
        <v>0</v>
      </c>
      <c r="S17" s="4">
        <v>1869459</v>
      </c>
      <c r="T17" s="4">
        <v>1869459</v>
      </c>
      <c r="U17" s="34">
        <v>1025470</v>
      </c>
      <c r="V17" s="34"/>
      <c r="W17" s="34">
        <v>0</v>
      </c>
      <c r="X17" s="34"/>
      <c r="Z17" s="1"/>
    </row>
    <row r="18" spans="1:26" ht="16.5" customHeight="1">
      <c r="A18" s="35"/>
      <c r="B18" s="35"/>
      <c r="C18" s="35"/>
      <c r="D18" s="36"/>
      <c r="E18" s="36"/>
      <c r="F18" s="36"/>
      <c r="G18" s="3" t="s">
        <v>22</v>
      </c>
      <c r="H18" s="34">
        <v>-50000</v>
      </c>
      <c r="I18" s="34"/>
      <c r="J18" s="4">
        <v>-50000</v>
      </c>
      <c r="K18" s="4">
        <v>-50000</v>
      </c>
      <c r="L18" s="4">
        <v>0</v>
      </c>
      <c r="M18" s="4">
        <v>-50000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34">
        <v>0</v>
      </c>
      <c r="V18" s="34"/>
      <c r="W18" s="34">
        <v>0</v>
      </c>
      <c r="X18" s="34"/>
      <c r="Z18" s="1"/>
    </row>
    <row r="19" spans="1:26" ht="16.5" customHeight="1">
      <c r="A19" s="35"/>
      <c r="B19" s="35"/>
      <c r="C19" s="35"/>
      <c r="D19" s="36"/>
      <c r="E19" s="36"/>
      <c r="F19" s="36"/>
      <c r="G19" s="3" t="s">
        <v>23</v>
      </c>
      <c r="H19" s="34">
        <v>50000</v>
      </c>
      <c r="I19" s="34"/>
      <c r="J19" s="4">
        <v>50000</v>
      </c>
      <c r="K19" s="4">
        <v>50000</v>
      </c>
      <c r="L19" s="4">
        <v>0</v>
      </c>
      <c r="M19" s="4">
        <v>50000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4">
        <v>0</v>
      </c>
      <c r="V19" s="34"/>
      <c r="W19" s="34">
        <v>0</v>
      </c>
      <c r="X19" s="34"/>
      <c r="Z19" s="1"/>
    </row>
    <row r="20" spans="1:26" ht="16.5" customHeight="1">
      <c r="A20" s="35"/>
      <c r="B20" s="35"/>
      <c r="C20" s="35"/>
      <c r="D20" s="36"/>
      <c r="E20" s="36"/>
      <c r="F20" s="36"/>
      <c r="G20" s="3" t="s">
        <v>24</v>
      </c>
      <c r="H20" s="34">
        <v>16080546</v>
      </c>
      <c r="I20" s="34"/>
      <c r="J20" s="4">
        <v>14211087</v>
      </c>
      <c r="K20" s="4">
        <v>13988467</v>
      </c>
      <c r="L20" s="4">
        <v>10072164</v>
      </c>
      <c r="M20" s="4">
        <v>3916303</v>
      </c>
      <c r="N20" s="4">
        <v>0</v>
      </c>
      <c r="O20" s="4">
        <v>222620</v>
      </c>
      <c r="P20" s="4">
        <v>0</v>
      </c>
      <c r="Q20" s="4">
        <v>0</v>
      </c>
      <c r="R20" s="4">
        <v>0</v>
      </c>
      <c r="S20" s="4">
        <v>1869459</v>
      </c>
      <c r="T20" s="4">
        <v>1869459</v>
      </c>
      <c r="U20" s="34">
        <v>1025470</v>
      </c>
      <c r="V20" s="34"/>
      <c r="W20" s="34">
        <v>0</v>
      </c>
      <c r="X20" s="34"/>
      <c r="Z20" s="1"/>
    </row>
    <row r="21" spans="1:26" ht="16.5" customHeight="1">
      <c r="A21" s="32"/>
      <c r="B21" s="32"/>
      <c r="C21" s="32"/>
      <c r="D21" s="32">
        <v>4300</v>
      </c>
      <c r="E21" s="33" t="s">
        <v>26</v>
      </c>
      <c r="F21" s="33"/>
      <c r="G21" s="3" t="s">
        <v>21</v>
      </c>
      <c r="H21" s="31">
        <v>2324714</v>
      </c>
      <c r="I21" s="31"/>
      <c r="J21" s="5">
        <v>2324714</v>
      </c>
      <c r="K21" s="5">
        <v>2324714</v>
      </c>
      <c r="L21" s="5">
        <v>0</v>
      </c>
      <c r="M21" s="5">
        <v>2324714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31">
        <v>0</v>
      </c>
      <c r="V21" s="31"/>
      <c r="W21" s="31">
        <v>0</v>
      </c>
      <c r="X21" s="31"/>
      <c r="Z21" s="1"/>
    </row>
    <row r="22" spans="1:26" ht="16.5" customHeight="1">
      <c r="A22" s="32"/>
      <c r="B22" s="32"/>
      <c r="C22" s="32"/>
      <c r="D22" s="32"/>
      <c r="E22" s="33"/>
      <c r="F22" s="33"/>
      <c r="G22" s="3" t="s">
        <v>22</v>
      </c>
      <c r="H22" s="31">
        <v>-50000</v>
      </c>
      <c r="I22" s="31"/>
      <c r="J22" s="5">
        <v>-50000</v>
      </c>
      <c r="K22" s="5">
        <v>-50000</v>
      </c>
      <c r="L22" s="5">
        <v>0</v>
      </c>
      <c r="M22" s="5">
        <v>-50000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31">
        <v>0</v>
      </c>
      <c r="V22" s="31"/>
      <c r="W22" s="31">
        <v>0</v>
      </c>
      <c r="X22" s="31"/>
      <c r="Z22" s="1"/>
    </row>
    <row r="23" spans="1:26" ht="16.5" customHeight="1">
      <c r="A23" s="32"/>
      <c r="B23" s="32"/>
      <c r="C23" s="32"/>
      <c r="D23" s="32"/>
      <c r="E23" s="33"/>
      <c r="F23" s="33"/>
      <c r="G23" s="3" t="s">
        <v>23</v>
      </c>
      <c r="H23" s="31">
        <v>0</v>
      </c>
      <c r="I23" s="31"/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31">
        <v>0</v>
      </c>
      <c r="V23" s="31"/>
      <c r="W23" s="31">
        <v>0</v>
      </c>
      <c r="X23" s="31"/>
      <c r="Z23" s="1"/>
    </row>
    <row r="24" spans="1:26" ht="16.5" customHeight="1">
      <c r="A24" s="32"/>
      <c r="B24" s="32"/>
      <c r="C24" s="32"/>
      <c r="D24" s="32"/>
      <c r="E24" s="33"/>
      <c r="F24" s="33"/>
      <c r="G24" s="3" t="s">
        <v>24</v>
      </c>
      <c r="H24" s="31">
        <v>2274714</v>
      </c>
      <c r="I24" s="31"/>
      <c r="J24" s="5">
        <v>2274714</v>
      </c>
      <c r="K24" s="5">
        <v>2274714</v>
      </c>
      <c r="L24" s="5">
        <v>0</v>
      </c>
      <c r="M24" s="5">
        <v>2274714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31">
        <v>0</v>
      </c>
      <c r="V24" s="31"/>
      <c r="W24" s="31">
        <v>0</v>
      </c>
      <c r="X24" s="31"/>
      <c r="Z24" s="1"/>
    </row>
    <row r="25" spans="1:26" ht="16.5" customHeight="1">
      <c r="A25" s="32"/>
      <c r="B25" s="32"/>
      <c r="C25" s="32"/>
      <c r="D25" s="32">
        <v>4530</v>
      </c>
      <c r="E25" s="33" t="s">
        <v>27</v>
      </c>
      <c r="F25" s="33"/>
      <c r="G25" s="3" t="s">
        <v>21</v>
      </c>
      <c r="H25" s="31">
        <v>0</v>
      </c>
      <c r="I25" s="31"/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31">
        <v>0</v>
      </c>
      <c r="V25" s="31"/>
      <c r="W25" s="31">
        <v>0</v>
      </c>
      <c r="X25" s="31"/>
      <c r="Z25" s="1"/>
    </row>
    <row r="26" spans="1:26" ht="16.5" customHeight="1">
      <c r="A26" s="32"/>
      <c r="B26" s="32"/>
      <c r="C26" s="32"/>
      <c r="D26" s="32"/>
      <c r="E26" s="33"/>
      <c r="F26" s="33"/>
      <c r="G26" s="3" t="s">
        <v>22</v>
      </c>
      <c r="H26" s="31">
        <v>0</v>
      </c>
      <c r="I26" s="31"/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31">
        <v>0</v>
      </c>
      <c r="V26" s="31"/>
      <c r="W26" s="31">
        <v>0</v>
      </c>
      <c r="X26" s="31"/>
      <c r="Z26" s="1"/>
    </row>
    <row r="27" spans="1:26" ht="16.5" customHeight="1">
      <c r="A27" s="32"/>
      <c r="B27" s="32"/>
      <c r="C27" s="32"/>
      <c r="D27" s="32"/>
      <c r="E27" s="33"/>
      <c r="F27" s="33"/>
      <c r="G27" s="3" t="s">
        <v>23</v>
      </c>
      <c r="H27" s="31">
        <v>50000</v>
      </c>
      <c r="I27" s="31"/>
      <c r="J27" s="5">
        <v>50000</v>
      </c>
      <c r="K27" s="5">
        <v>50000</v>
      </c>
      <c r="L27" s="5">
        <v>0</v>
      </c>
      <c r="M27" s="5">
        <v>50000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31">
        <v>0</v>
      </c>
      <c r="V27" s="31"/>
      <c r="W27" s="31">
        <v>0</v>
      </c>
      <c r="X27" s="31"/>
      <c r="Z27" s="1"/>
    </row>
    <row r="28" spans="1:26" ht="16.5" customHeight="1">
      <c r="A28" s="32"/>
      <c r="B28" s="32"/>
      <c r="C28" s="32"/>
      <c r="D28" s="32"/>
      <c r="E28" s="33"/>
      <c r="F28" s="33"/>
      <c r="G28" s="3" t="s">
        <v>24</v>
      </c>
      <c r="H28" s="31">
        <v>50000</v>
      </c>
      <c r="I28" s="31"/>
      <c r="J28" s="5">
        <v>50000</v>
      </c>
      <c r="K28" s="5">
        <v>50000</v>
      </c>
      <c r="L28" s="5">
        <v>0</v>
      </c>
      <c r="M28" s="5">
        <v>50000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31">
        <v>0</v>
      </c>
      <c r="V28" s="31"/>
      <c r="W28" s="31">
        <v>0</v>
      </c>
      <c r="X28" s="31"/>
      <c r="Z28" s="1"/>
    </row>
    <row r="29" spans="1:26" ht="21.75" customHeight="1">
      <c r="A29" s="35">
        <v>851</v>
      </c>
      <c r="B29" s="35"/>
      <c r="C29" s="35"/>
      <c r="D29" s="36" t="s">
        <v>28</v>
      </c>
      <c r="E29" s="36"/>
      <c r="F29" s="36"/>
      <c r="G29" s="3" t="s">
        <v>21</v>
      </c>
      <c r="H29" s="34">
        <v>2922086</v>
      </c>
      <c r="I29" s="34"/>
      <c r="J29" s="4">
        <v>2588162</v>
      </c>
      <c r="K29" s="4">
        <v>2511377</v>
      </c>
      <c r="L29" s="4">
        <v>0</v>
      </c>
      <c r="M29" s="4">
        <v>2511377</v>
      </c>
      <c r="N29" s="4">
        <v>76785</v>
      </c>
      <c r="O29" s="4">
        <v>0</v>
      </c>
      <c r="P29" s="4">
        <v>0</v>
      </c>
      <c r="Q29" s="4">
        <v>0</v>
      </c>
      <c r="R29" s="4">
        <v>0</v>
      </c>
      <c r="S29" s="4">
        <v>333924</v>
      </c>
      <c r="T29" s="4">
        <v>333924</v>
      </c>
      <c r="U29" s="34">
        <v>0</v>
      </c>
      <c r="V29" s="34"/>
      <c r="W29" s="34">
        <v>0</v>
      </c>
      <c r="X29" s="34"/>
      <c r="Z29" s="1"/>
    </row>
    <row r="30" spans="1:26" ht="21.75" customHeight="1">
      <c r="A30" s="35"/>
      <c r="B30" s="35"/>
      <c r="C30" s="35"/>
      <c r="D30" s="36"/>
      <c r="E30" s="36"/>
      <c r="F30" s="36"/>
      <c r="G30" s="3" t="s">
        <v>22</v>
      </c>
      <c r="H30" s="34">
        <v>-40500</v>
      </c>
      <c r="I30" s="34"/>
      <c r="J30" s="4">
        <v>-40500</v>
      </c>
      <c r="K30" s="4">
        <v>-500</v>
      </c>
      <c r="L30" s="4">
        <v>0</v>
      </c>
      <c r="M30" s="4">
        <v>-500</v>
      </c>
      <c r="N30" s="4">
        <v>-40000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34">
        <v>0</v>
      </c>
      <c r="V30" s="34"/>
      <c r="W30" s="34">
        <v>0</v>
      </c>
      <c r="X30" s="34"/>
      <c r="Z30" s="1"/>
    </row>
    <row r="31" spans="1:26" ht="21.75" customHeight="1">
      <c r="A31" s="35"/>
      <c r="B31" s="35"/>
      <c r="C31" s="35"/>
      <c r="D31" s="36"/>
      <c r="E31" s="36"/>
      <c r="F31" s="36"/>
      <c r="G31" s="3" t="s">
        <v>23</v>
      </c>
      <c r="H31" s="34">
        <v>40500</v>
      </c>
      <c r="I31" s="34"/>
      <c r="J31" s="4">
        <v>40500</v>
      </c>
      <c r="K31" s="4">
        <v>40500</v>
      </c>
      <c r="L31" s="4">
        <v>0</v>
      </c>
      <c r="M31" s="4">
        <v>40500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4">
        <v>0</v>
      </c>
      <c r="V31" s="34"/>
      <c r="W31" s="34">
        <v>0</v>
      </c>
      <c r="X31" s="34"/>
      <c r="Z31" s="1"/>
    </row>
    <row r="32" spans="1:26" ht="21.75" customHeight="1">
      <c r="A32" s="35"/>
      <c r="B32" s="35"/>
      <c r="C32" s="35"/>
      <c r="D32" s="36"/>
      <c r="E32" s="36"/>
      <c r="F32" s="36"/>
      <c r="G32" s="3" t="s">
        <v>24</v>
      </c>
      <c r="H32" s="34">
        <v>2922086</v>
      </c>
      <c r="I32" s="34"/>
      <c r="J32" s="4">
        <v>2588162</v>
      </c>
      <c r="K32" s="4">
        <v>2551377</v>
      </c>
      <c r="L32" s="4">
        <v>0</v>
      </c>
      <c r="M32" s="4">
        <v>2551377</v>
      </c>
      <c r="N32" s="4">
        <v>36785</v>
      </c>
      <c r="O32" s="4">
        <v>0</v>
      </c>
      <c r="P32" s="4">
        <v>0</v>
      </c>
      <c r="Q32" s="4">
        <v>0</v>
      </c>
      <c r="R32" s="4">
        <v>0</v>
      </c>
      <c r="S32" s="4">
        <v>333924</v>
      </c>
      <c r="T32" s="4">
        <v>333924</v>
      </c>
      <c r="U32" s="34">
        <v>0</v>
      </c>
      <c r="V32" s="34"/>
      <c r="W32" s="34">
        <v>0</v>
      </c>
      <c r="X32" s="34"/>
      <c r="Z32" s="1"/>
    </row>
    <row r="33" spans="1:26" ht="20.25" customHeight="1">
      <c r="A33" s="35"/>
      <c r="B33" s="35"/>
      <c r="C33" s="35">
        <v>85149</v>
      </c>
      <c r="D33" s="36" t="s">
        <v>29</v>
      </c>
      <c r="E33" s="36"/>
      <c r="F33" s="36"/>
      <c r="G33" s="3" t="s">
        <v>21</v>
      </c>
      <c r="H33" s="34">
        <v>40000</v>
      </c>
      <c r="I33" s="34"/>
      <c r="J33" s="4">
        <v>40000</v>
      </c>
      <c r="K33" s="4">
        <v>0</v>
      </c>
      <c r="L33" s="4">
        <v>0</v>
      </c>
      <c r="M33" s="4">
        <v>0</v>
      </c>
      <c r="N33" s="4">
        <v>40000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34">
        <v>0</v>
      </c>
      <c r="V33" s="34"/>
      <c r="W33" s="34">
        <v>0</v>
      </c>
      <c r="X33" s="34"/>
      <c r="Z33" s="1"/>
    </row>
    <row r="34" spans="1:26" ht="20.25" customHeight="1">
      <c r="A34" s="35"/>
      <c r="B34" s="35"/>
      <c r="C34" s="35"/>
      <c r="D34" s="36"/>
      <c r="E34" s="36"/>
      <c r="F34" s="36"/>
      <c r="G34" s="3" t="s">
        <v>22</v>
      </c>
      <c r="H34" s="34">
        <v>-40000</v>
      </c>
      <c r="I34" s="34"/>
      <c r="J34" s="4">
        <v>-40000</v>
      </c>
      <c r="K34" s="4">
        <v>0</v>
      </c>
      <c r="L34" s="4">
        <v>0</v>
      </c>
      <c r="M34" s="4">
        <v>0</v>
      </c>
      <c r="N34" s="4">
        <v>-40000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34">
        <v>0</v>
      </c>
      <c r="V34" s="34"/>
      <c r="W34" s="34">
        <v>0</v>
      </c>
      <c r="X34" s="34"/>
      <c r="Z34" s="1"/>
    </row>
    <row r="35" spans="1:26" ht="20.25" customHeight="1">
      <c r="A35" s="35"/>
      <c r="B35" s="35"/>
      <c r="C35" s="35"/>
      <c r="D35" s="36"/>
      <c r="E35" s="36"/>
      <c r="F35" s="36"/>
      <c r="G35" s="3" t="s">
        <v>23</v>
      </c>
      <c r="H35" s="34">
        <v>0</v>
      </c>
      <c r="I35" s="34"/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34">
        <v>0</v>
      </c>
      <c r="V35" s="34"/>
      <c r="W35" s="34">
        <v>0</v>
      </c>
      <c r="X35" s="34"/>
      <c r="Z35" s="1"/>
    </row>
    <row r="36" spans="1:26" ht="20.25" customHeight="1">
      <c r="A36" s="35"/>
      <c r="B36" s="35"/>
      <c r="C36" s="35"/>
      <c r="D36" s="36"/>
      <c r="E36" s="36"/>
      <c r="F36" s="36"/>
      <c r="G36" s="3" t="s">
        <v>24</v>
      </c>
      <c r="H36" s="34">
        <v>0</v>
      </c>
      <c r="I36" s="34"/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34">
        <v>0</v>
      </c>
      <c r="V36" s="34"/>
      <c r="W36" s="34">
        <v>0</v>
      </c>
      <c r="X36" s="34"/>
      <c r="Z36" s="1"/>
    </row>
    <row r="37" spans="1:26" ht="28.5" customHeight="1">
      <c r="A37" s="32"/>
      <c r="B37" s="32"/>
      <c r="C37" s="32"/>
      <c r="D37" s="32">
        <v>2780</v>
      </c>
      <c r="E37" s="33" t="s">
        <v>30</v>
      </c>
      <c r="F37" s="33"/>
      <c r="G37" s="3" t="s">
        <v>21</v>
      </c>
      <c r="H37" s="31">
        <v>40000</v>
      </c>
      <c r="I37" s="31"/>
      <c r="J37" s="5">
        <v>40000</v>
      </c>
      <c r="K37" s="5">
        <v>0</v>
      </c>
      <c r="L37" s="5">
        <v>0</v>
      </c>
      <c r="M37" s="5">
        <v>0</v>
      </c>
      <c r="N37" s="5">
        <v>40000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31">
        <v>0</v>
      </c>
      <c r="V37" s="31"/>
      <c r="W37" s="31">
        <v>0</v>
      </c>
      <c r="X37" s="31"/>
      <c r="Z37" s="1"/>
    </row>
    <row r="38" spans="1:26" ht="28.5" customHeight="1">
      <c r="A38" s="32"/>
      <c r="B38" s="32"/>
      <c r="C38" s="32"/>
      <c r="D38" s="32"/>
      <c r="E38" s="33"/>
      <c r="F38" s="33"/>
      <c r="G38" s="3" t="s">
        <v>22</v>
      </c>
      <c r="H38" s="31">
        <v>-40000</v>
      </c>
      <c r="I38" s="31"/>
      <c r="J38" s="5">
        <v>-40000</v>
      </c>
      <c r="K38" s="5">
        <v>0</v>
      </c>
      <c r="L38" s="5">
        <v>0</v>
      </c>
      <c r="M38" s="5">
        <v>0</v>
      </c>
      <c r="N38" s="5">
        <v>-40000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31">
        <v>0</v>
      </c>
      <c r="V38" s="31"/>
      <c r="W38" s="31">
        <v>0</v>
      </c>
      <c r="X38" s="31"/>
      <c r="Z38" s="1"/>
    </row>
    <row r="39" spans="1:26" ht="28.5" customHeight="1">
      <c r="A39" s="32"/>
      <c r="B39" s="32"/>
      <c r="C39" s="32"/>
      <c r="D39" s="32"/>
      <c r="E39" s="33"/>
      <c r="F39" s="33"/>
      <c r="G39" s="3" t="s">
        <v>23</v>
      </c>
      <c r="H39" s="31">
        <v>0</v>
      </c>
      <c r="I39" s="31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31">
        <v>0</v>
      </c>
      <c r="V39" s="31"/>
      <c r="W39" s="31">
        <v>0</v>
      </c>
      <c r="X39" s="31"/>
      <c r="Z39" s="1"/>
    </row>
    <row r="40" spans="1:26" ht="28.5" customHeight="1">
      <c r="A40" s="32"/>
      <c r="B40" s="32"/>
      <c r="C40" s="32"/>
      <c r="D40" s="32"/>
      <c r="E40" s="33"/>
      <c r="F40" s="33"/>
      <c r="G40" s="3" t="s">
        <v>24</v>
      </c>
      <c r="H40" s="31">
        <v>0</v>
      </c>
      <c r="I40" s="31"/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31">
        <v>0</v>
      </c>
      <c r="V40" s="31"/>
      <c r="W40" s="31">
        <v>0</v>
      </c>
      <c r="X40" s="31"/>
      <c r="Z40" s="1"/>
    </row>
    <row r="41" spans="1:26" ht="16.5" customHeight="1">
      <c r="A41" s="35"/>
      <c r="B41" s="35"/>
      <c r="C41" s="35">
        <v>85195</v>
      </c>
      <c r="D41" s="36" t="s">
        <v>31</v>
      </c>
      <c r="E41" s="36"/>
      <c r="F41" s="36"/>
      <c r="G41" s="3" t="s">
        <v>21</v>
      </c>
      <c r="H41" s="34">
        <v>577037</v>
      </c>
      <c r="I41" s="34"/>
      <c r="J41" s="4">
        <v>243113</v>
      </c>
      <c r="K41" s="4">
        <v>243113</v>
      </c>
      <c r="L41" s="4">
        <v>0</v>
      </c>
      <c r="M41" s="4">
        <v>243113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333924</v>
      </c>
      <c r="T41" s="4">
        <v>333924</v>
      </c>
      <c r="U41" s="34">
        <v>0</v>
      </c>
      <c r="V41" s="34"/>
      <c r="W41" s="34">
        <v>0</v>
      </c>
      <c r="X41" s="34"/>
      <c r="Z41" s="1"/>
    </row>
    <row r="42" spans="1:26" ht="16.5" customHeight="1">
      <c r="A42" s="35"/>
      <c r="B42" s="35"/>
      <c r="C42" s="35"/>
      <c r="D42" s="36"/>
      <c r="E42" s="36"/>
      <c r="F42" s="36"/>
      <c r="G42" s="3" t="s">
        <v>22</v>
      </c>
      <c r="H42" s="34">
        <v>-500</v>
      </c>
      <c r="I42" s="34"/>
      <c r="J42" s="4">
        <v>-500</v>
      </c>
      <c r="K42" s="4">
        <v>-500</v>
      </c>
      <c r="L42" s="4">
        <v>0</v>
      </c>
      <c r="M42" s="4">
        <v>-500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34">
        <v>0</v>
      </c>
      <c r="V42" s="34"/>
      <c r="W42" s="34">
        <v>0</v>
      </c>
      <c r="X42" s="34"/>
      <c r="Z42" s="1"/>
    </row>
    <row r="43" spans="1:26" ht="16.5" customHeight="1">
      <c r="A43" s="35"/>
      <c r="B43" s="35"/>
      <c r="C43" s="35"/>
      <c r="D43" s="36"/>
      <c r="E43" s="36"/>
      <c r="F43" s="36"/>
      <c r="G43" s="3" t="s">
        <v>23</v>
      </c>
      <c r="H43" s="34">
        <v>40500</v>
      </c>
      <c r="I43" s="34"/>
      <c r="J43" s="4">
        <v>40500</v>
      </c>
      <c r="K43" s="4">
        <v>40500</v>
      </c>
      <c r="L43" s="4">
        <v>0</v>
      </c>
      <c r="M43" s="4">
        <v>40500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34">
        <v>0</v>
      </c>
      <c r="V43" s="34"/>
      <c r="W43" s="34">
        <v>0</v>
      </c>
      <c r="X43" s="34"/>
      <c r="Z43" s="1"/>
    </row>
    <row r="44" spans="1:26" ht="16.5" customHeight="1">
      <c r="A44" s="35"/>
      <c r="B44" s="35"/>
      <c r="C44" s="35"/>
      <c r="D44" s="36"/>
      <c r="E44" s="36"/>
      <c r="F44" s="36"/>
      <c r="G44" s="3" t="s">
        <v>24</v>
      </c>
      <c r="H44" s="34">
        <v>617037</v>
      </c>
      <c r="I44" s="34"/>
      <c r="J44" s="4">
        <v>283113</v>
      </c>
      <c r="K44" s="4">
        <v>283113</v>
      </c>
      <c r="L44" s="4">
        <v>0</v>
      </c>
      <c r="M44" s="4">
        <v>283113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333924</v>
      </c>
      <c r="T44" s="4">
        <v>333924</v>
      </c>
      <c r="U44" s="34">
        <v>0</v>
      </c>
      <c r="V44" s="34"/>
      <c r="W44" s="34">
        <v>0</v>
      </c>
      <c r="X44" s="34"/>
      <c r="Z44" s="1"/>
    </row>
    <row r="45" spans="1:26" ht="16.5" customHeight="1">
      <c r="A45" s="32"/>
      <c r="B45" s="32"/>
      <c r="C45" s="32"/>
      <c r="D45" s="32">
        <v>4580</v>
      </c>
      <c r="E45" s="33" t="s">
        <v>32</v>
      </c>
      <c r="F45" s="33"/>
      <c r="G45" s="3" t="s">
        <v>21</v>
      </c>
      <c r="H45" s="31">
        <v>45000</v>
      </c>
      <c r="I45" s="31"/>
      <c r="J45" s="5">
        <v>45000</v>
      </c>
      <c r="K45" s="5">
        <v>45000</v>
      </c>
      <c r="L45" s="5">
        <v>0</v>
      </c>
      <c r="M45" s="5">
        <v>45000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31">
        <v>0</v>
      </c>
      <c r="V45" s="31"/>
      <c r="W45" s="31">
        <v>0</v>
      </c>
      <c r="X45" s="31"/>
      <c r="Z45" s="1"/>
    </row>
    <row r="46" spans="1:26" ht="16.5" customHeight="1">
      <c r="A46" s="32"/>
      <c r="B46" s="32"/>
      <c r="C46" s="32"/>
      <c r="D46" s="32"/>
      <c r="E46" s="33"/>
      <c r="F46" s="33"/>
      <c r="G46" s="3" t="s">
        <v>22</v>
      </c>
      <c r="H46" s="31">
        <v>0</v>
      </c>
      <c r="I46" s="31"/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31">
        <v>0</v>
      </c>
      <c r="V46" s="31"/>
      <c r="W46" s="31">
        <v>0</v>
      </c>
      <c r="X46" s="31"/>
      <c r="Z46" s="1"/>
    </row>
    <row r="47" spans="1:26" ht="16.5" customHeight="1">
      <c r="A47" s="32"/>
      <c r="B47" s="32"/>
      <c r="C47" s="32"/>
      <c r="D47" s="32"/>
      <c r="E47" s="33"/>
      <c r="F47" s="33"/>
      <c r="G47" s="3" t="s">
        <v>23</v>
      </c>
      <c r="H47" s="31">
        <v>40500</v>
      </c>
      <c r="I47" s="31"/>
      <c r="J47" s="5">
        <v>40500</v>
      </c>
      <c r="K47" s="5">
        <v>40500</v>
      </c>
      <c r="L47" s="5">
        <v>0</v>
      </c>
      <c r="M47" s="5">
        <v>40500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31">
        <v>0</v>
      </c>
      <c r="V47" s="31"/>
      <c r="W47" s="31">
        <v>0</v>
      </c>
      <c r="X47" s="31"/>
      <c r="Z47" s="1"/>
    </row>
    <row r="48" spans="1:26" ht="16.5" customHeight="1">
      <c r="A48" s="32"/>
      <c r="B48" s="32"/>
      <c r="C48" s="32"/>
      <c r="D48" s="32"/>
      <c r="E48" s="33"/>
      <c r="F48" s="33"/>
      <c r="G48" s="3" t="s">
        <v>24</v>
      </c>
      <c r="H48" s="31">
        <v>85500</v>
      </c>
      <c r="I48" s="31"/>
      <c r="J48" s="5">
        <v>85500</v>
      </c>
      <c r="K48" s="5">
        <v>85500</v>
      </c>
      <c r="L48" s="5">
        <v>0</v>
      </c>
      <c r="M48" s="5">
        <v>85500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31">
        <v>0</v>
      </c>
      <c r="V48" s="31"/>
      <c r="W48" s="31">
        <v>0</v>
      </c>
      <c r="X48" s="31"/>
      <c r="Z48" s="1"/>
    </row>
    <row r="49" spans="1:26" ht="16.5" customHeight="1">
      <c r="A49" s="32"/>
      <c r="B49" s="32"/>
      <c r="C49" s="32"/>
      <c r="D49" s="32">
        <v>4610</v>
      </c>
      <c r="E49" s="33" t="s">
        <v>33</v>
      </c>
      <c r="F49" s="33"/>
      <c r="G49" s="3" t="s">
        <v>21</v>
      </c>
      <c r="H49" s="31">
        <v>23113</v>
      </c>
      <c r="I49" s="31"/>
      <c r="J49" s="5">
        <v>23113</v>
      </c>
      <c r="K49" s="5">
        <v>23113</v>
      </c>
      <c r="L49" s="5">
        <v>0</v>
      </c>
      <c r="M49" s="5">
        <v>23113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31">
        <v>0</v>
      </c>
      <c r="V49" s="31"/>
      <c r="W49" s="31">
        <v>0</v>
      </c>
      <c r="X49" s="31"/>
      <c r="Z49" s="1"/>
    </row>
    <row r="50" spans="1:26" ht="16.5" customHeight="1">
      <c r="A50" s="32"/>
      <c r="B50" s="32"/>
      <c r="C50" s="32"/>
      <c r="D50" s="32"/>
      <c r="E50" s="33"/>
      <c r="F50" s="33"/>
      <c r="G50" s="3" t="s">
        <v>22</v>
      </c>
      <c r="H50" s="31">
        <v>-500</v>
      </c>
      <c r="I50" s="31"/>
      <c r="J50" s="5">
        <v>-500</v>
      </c>
      <c r="K50" s="5">
        <v>-500</v>
      </c>
      <c r="L50" s="5">
        <v>0</v>
      </c>
      <c r="M50" s="5">
        <v>-500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31">
        <v>0</v>
      </c>
      <c r="V50" s="31"/>
      <c r="W50" s="31">
        <v>0</v>
      </c>
      <c r="X50" s="31"/>
      <c r="Z50" s="1"/>
    </row>
    <row r="51" spans="1:26" ht="16.5" customHeight="1">
      <c r="A51" s="32"/>
      <c r="B51" s="32"/>
      <c r="C51" s="32"/>
      <c r="D51" s="32"/>
      <c r="E51" s="33"/>
      <c r="F51" s="33"/>
      <c r="G51" s="3" t="s">
        <v>23</v>
      </c>
      <c r="H51" s="31">
        <v>0</v>
      </c>
      <c r="I51" s="31"/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31">
        <v>0</v>
      </c>
      <c r="V51" s="31"/>
      <c r="W51" s="31">
        <v>0</v>
      </c>
      <c r="X51" s="31"/>
      <c r="Z51" s="1"/>
    </row>
    <row r="52" spans="1:26" ht="16.5" customHeight="1">
      <c r="A52" s="32"/>
      <c r="B52" s="32"/>
      <c r="C52" s="32"/>
      <c r="D52" s="32"/>
      <c r="E52" s="33"/>
      <c r="F52" s="33"/>
      <c r="G52" s="3" t="s">
        <v>24</v>
      </c>
      <c r="H52" s="31">
        <v>22613</v>
      </c>
      <c r="I52" s="31"/>
      <c r="J52" s="5">
        <v>22613</v>
      </c>
      <c r="K52" s="5">
        <v>22613</v>
      </c>
      <c r="L52" s="5">
        <v>0</v>
      </c>
      <c r="M52" s="5">
        <v>22613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31">
        <v>0</v>
      </c>
      <c r="V52" s="31"/>
      <c r="W52" s="31">
        <v>0</v>
      </c>
      <c r="X52" s="31"/>
      <c r="Z52" s="1"/>
    </row>
    <row r="53" spans="1:26" ht="16.5" customHeight="1">
      <c r="A53" s="30" t="s">
        <v>34</v>
      </c>
      <c r="B53" s="30"/>
      <c r="C53" s="30"/>
      <c r="D53" s="30"/>
      <c r="E53" s="30"/>
      <c r="F53" s="30"/>
      <c r="G53" s="3" t="s">
        <v>21</v>
      </c>
      <c r="H53" s="27">
        <v>167768840</v>
      </c>
      <c r="I53" s="27"/>
      <c r="J53" s="6">
        <v>142933420</v>
      </c>
      <c r="K53" s="6">
        <v>108904487.36</v>
      </c>
      <c r="L53" s="6">
        <v>76413583.6</v>
      </c>
      <c r="M53" s="6">
        <v>32490903.76</v>
      </c>
      <c r="N53" s="6">
        <v>25147335.64</v>
      </c>
      <c r="O53" s="6">
        <v>5406620</v>
      </c>
      <c r="P53" s="6">
        <v>2774977</v>
      </c>
      <c r="Q53" s="6">
        <v>0</v>
      </c>
      <c r="R53" s="6">
        <v>700000</v>
      </c>
      <c r="S53" s="6">
        <v>24835420</v>
      </c>
      <c r="T53" s="6">
        <v>24835420</v>
      </c>
      <c r="U53" s="27">
        <v>12836100</v>
      </c>
      <c r="V53" s="27"/>
      <c r="W53" s="27">
        <v>0</v>
      </c>
      <c r="X53" s="27"/>
      <c r="Z53" s="1"/>
    </row>
    <row r="54" spans="1:26" ht="16.5" customHeight="1">
      <c r="A54" s="30"/>
      <c r="B54" s="30"/>
      <c r="C54" s="30"/>
      <c r="D54" s="30"/>
      <c r="E54" s="30"/>
      <c r="F54" s="30"/>
      <c r="G54" s="3" t="s">
        <v>22</v>
      </c>
      <c r="H54" s="27">
        <v>-90500</v>
      </c>
      <c r="I54" s="27"/>
      <c r="J54" s="6">
        <v>-90500</v>
      </c>
      <c r="K54" s="6">
        <v>-50500</v>
      </c>
      <c r="L54" s="6">
        <v>0</v>
      </c>
      <c r="M54" s="6">
        <v>-50500</v>
      </c>
      <c r="N54" s="6">
        <v>-40000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27">
        <v>0</v>
      </c>
      <c r="V54" s="27"/>
      <c r="W54" s="27">
        <v>0</v>
      </c>
      <c r="X54" s="27"/>
      <c r="Z54" s="1"/>
    </row>
    <row r="55" spans="1:26" ht="16.5" customHeight="1">
      <c r="A55" s="30"/>
      <c r="B55" s="30"/>
      <c r="C55" s="30"/>
      <c r="D55" s="30"/>
      <c r="E55" s="30"/>
      <c r="F55" s="30"/>
      <c r="G55" s="3" t="s">
        <v>23</v>
      </c>
      <c r="H55" s="27">
        <v>90500</v>
      </c>
      <c r="I55" s="27"/>
      <c r="J55" s="6">
        <v>90500</v>
      </c>
      <c r="K55" s="6">
        <v>90500</v>
      </c>
      <c r="L55" s="6">
        <v>0</v>
      </c>
      <c r="M55" s="6">
        <v>90500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27">
        <v>0</v>
      </c>
      <c r="V55" s="27"/>
      <c r="W55" s="27">
        <v>0</v>
      </c>
      <c r="X55" s="27"/>
      <c r="Z55" s="1"/>
    </row>
    <row r="56" spans="1:26" ht="16.5" customHeight="1">
      <c r="A56" s="30"/>
      <c r="B56" s="30"/>
      <c r="C56" s="30"/>
      <c r="D56" s="30"/>
      <c r="E56" s="30"/>
      <c r="F56" s="30"/>
      <c r="G56" s="3" t="s">
        <v>24</v>
      </c>
      <c r="H56" s="27">
        <v>167768840</v>
      </c>
      <c r="I56" s="27"/>
      <c r="J56" s="6">
        <v>142933420</v>
      </c>
      <c r="K56" s="6">
        <v>108944487.36</v>
      </c>
      <c r="L56" s="6">
        <v>76413583.6</v>
      </c>
      <c r="M56" s="6">
        <v>32530903.76</v>
      </c>
      <c r="N56" s="6">
        <v>25107335.64</v>
      </c>
      <c r="O56" s="6">
        <v>5406620</v>
      </c>
      <c r="P56" s="6">
        <v>2774977</v>
      </c>
      <c r="Q56" s="6">
        <v>0</v>
      </c>
      <c r="R56" s="6">
        <v>700000</v>
      </c>
      <c r="S56" s="6">
        <v>24835420</v>
      </c>
      <c r="T56" s="6">
        <v>24835420</v>
      </c>
      <c r="U56" s="27">
        <v>12836100</v>
      </c>
      <c r="V56" s="27"/>
      <c r="W56" s="27">
        <v>0</v>
      </c>
      <c r="X56" s="27"/>
      <c r="Z56" s="1"/>
    </row>
    <row r="57" spans="1:26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"/>
    </row>
    <row r="58" spans="1:2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9" t="s">
        <v>35</v>
      </c>
      <c r="W58" s="29"/>
      <c r="X58" s="28"/>
      <c r="Y58" s="28"/>
      <c r="Z58" s="1"/>
    </row>
  </sheetData>
  <sheetProtection/>
  <mergeCells count="197">
    <mergeCell ref="B6:E6"/>
    <mergeCell ref="F6:H6"/>
    <mergeCell ref="I6:Y6"/>
    <mergeCell ref="A4:X4"/>
    <mergeCell ref="A5:X5"/>
    <mergeCell ref="J7:X7"/>
    <mergeCell ref="A7:B12"/>
    <mergeCell ref="C7:C12"/>
    <mergeCell ref="D7:G12"/>
    <mergeCell ref="H7:I12"/>
    <mergeCell ref="J8:J12"/>
    <mergeCell ref="K8:R9"/>
    <mergeCell ref="S8:S12"/>
    <mergeCell ref="T8:X8"/>
    <mergeCell ref="T9:T12"/>
    <mergeCell ref="W9:X12"/>
    <mergeCell ref="K10:K12"/>
    <mergeCell ref="L10:M11"/>
    <mergeCell ref="N10:N12"/>
    <mergeCell ref="O10:O12"/>
    <mergeCell ref="P10:P12"/>
    <mergeCell ref="Q10:Q12"/>
    <mergeCell ref="R10:R12"/>
    <mergeCell ref="U11:V12"/>
    <mergeCell ref="A13:B16"/>
    <mergeCell ref="C13:C16"/>
    <mergeCell ref="D13:F16"/>
    <mergeCell ref="H13:I13"/>
    <mergeCell ref="U13:V13"/>
    <mergeCell ref="U9:V10"/>
    <mergeCell ref="W13:X13"/>
    <mergeCell ref="H14:I14"/>
    <mergeCell ref="U14:V14"/>
    <mergeCell ref="W14:X14"/>
    <mergeCell ref="H15:I15"/>
    <mergeCell ref="U15:V15"/>
    <mergeCell ref="W15:X15"/>
    <mergeCell ref="H16:I16"/>
    <mergeCell ref="U16:V16"/>
    <mergeCell ref="W16:X16"/>
    <mergeCell ref="A17:B20"/>
    <mergeCell ref="C17:C20"/>
    <mergeCell ref="D17:F20"/>
    <mergeCell ref="H17:I17"/>
    <mergeCell ref="U17:V17"/>
    <mergeCell ref="W17:X17"/>
    <mergeCell ref="H18:I18"/>
    <mergeCell ref="U18:V18"/>
    <mergeCell ref="W18:X18"/>
    <mergeCell ref="H19:I19"/>
    <mergeCell ref="U19:V19"/>
    <mergeCell ref="W19:X19"/>
    <mergeCell ref="H20:I20"/>
    <mergeCell ref="U20:V20"/>
    <mergeCell ref="W20:X20"/>
    <mergeCell ref="A21:B24"/>
    <mergeCell ref="C21:C24"/>
    <mergeCell ref="D21:D24"/>
    <mergeCell ref="E21:F24"/>
    <mergeCell ref="H21:I21"/>
    <mergeCell ref="U21:V21"/>
    <mergeCell ref="H24:I24"/>
    <mergeCell ref="U24:V24"/>
    <mergeCell ref="W21:X21"/>
    <mergeCell ref="H22:I22"/>
    <mergeCell ref="U22:V22"/>
    <mergeCell ref="W22:X22"/>
    <mergeCell ref="H23:I23"/>
    <mergeCell ref="U23:V23"/>
    <mergeCell ref="W23:X23"/>
    <mergeCell ref="W24:X24"/>
    <mergeCell ref="A25:B28"/>
    <mergeCell ref="C25:C28"/>
    <mergeCell ref="D25:D28"/>
    <mergeCell ref="E25:F28"/>
    <mergeCell ref="H25:I25"/>
    <mergeCell ref="U25:V25"/>
    <mergeCell ref="W25:X25"/>
    <mergeCell ref="H26:I26"/>
    <mergeCell ref="U26:V26"/>
    <mergeCell ref="W26:X26"/>
    <mergeCell ref="H27:I27"/>
    <mergeCell ref="U27:V27"/>
    <mergeCell ref="W27:X27"/>
    <mergeCell ref="H28:I28"/>
    <mergeCell ref="U28:V28"/>
    <mergeCell ref="W28:X28"/>
    <mergeCell ref="A29:B32"/>
    <mergeCell ref="C29:C32"/>
    <mergeCell ref="D29:F32"/>
    <mergeCell ref="H29:I29"/>
    <mergeCell ref="U29:V29"/>
    <mergeCell ref="W29:X29"/>
    <mergeCell ref="H30:I30"/>
    <mergeCell ref="U30:V30"/>
    <mergeCell ref="W30:X30"/>
    <mergeCell ref="H31:I31"/>
    <mergeCell ref="U31:V31"/>
    <mergeCell ref="W31:X31"/>
    <mergeCell ref="H32:I32"/>
    <mergeCell ref="U32:V32"/>
    <mergeCell ref="W32:X32"/>
    <mergeCell ref="A33:B36"/>
    <mergeCell ref="C33:C36"/>
    <mergeCell ref="D33:F36"/>
    <mergeCell ref="H33:I33"/>
    <mergeCell ref="U33:V33"/>
    <mergeCell ref="W33:X33"/>
    <mergeCell ref="H34:I34"/>
    <mergeCell ref="U34:V34"/>
    <mergeCell ref="W34:X34"/>
    <mergeCell ref="H35:I35"/>
    <mergeCell ref="U35:V35"/>
    <mergeCell ref="W35:X35"/>
    <mergeCell ref="H36:I36"/>
    <mergeCell ref="U36:V36"/>
    <mergeCell ref="W36:X36"/>
    <mergeCell ref="A37:B40"/>
    <mergeCell ref="C37:C40"/>
    <mergeCell ref="D37:D40"/>
    <mergeCell ref="E37:F40"/>
    <mergeCell ref="H37:I37"/>
    <mergeCell ref="U37:V37"/>
    <mergeCell ref="W37:X37"/>
    <mergeCell ref="H38:I38"/>
    <mergeCell ref="U38:V38"/>
    <mergeCell ref="W38:X38"/>
    <mergeCell ref="H39:I39"/>
    <mergeCell ref="U39:V39"/>
    <mergeCell ref="W39:X39"/>
    <mergeCell ref="H40:I40"/>
    <mergeCell ref="U40:V40"/>
    <mergeCell ref="W40:X40"/>
    <mergeCell ref="A41:B44"/>
    <mergeCell ref="C41:C44"/>
    <mergeCell ref="D41:F44"/>
    <mergeCell ref="H41:I41"/>
    <mergeCell ref="U41:V41"/>
    <mergeCell ref="W41:X41"/>
    <mergeCell ref="H42:I42"/>
    <mergeCell ref="U42:V42"/>
    <mergeCell ref="W42:X42"/>
    <mergeCell ref="H43:I43"/>
    <mergeCell ref="U43:V43"/>
    <mergeCell ref="W43:X43"/>
    <mergeCell ref="H44:I44"/>
    <mergeCell ref="U44:V44"/>
    <mergeCell ref="W44:X44"/>
    <mergeCell ref="A45:B48"/>
    <mergeCell ref="C45:C48"/>
    <mergeCell ref="D45:D48"/>
    <mergeCell ref="E45:F48"/>
    <mergeCell ref="H45:I45"/>
    <mergeCell ref="U45:V45"/>
    <mergeCell ref="H48:I48"/>
    <mergeCell ref="U48:V48"/>
    <mergeCell ref="W45:X45"/>
    <mergeCell ref="H46:I46"/>
    <mergeCell ref="U46:V46"/>
    <mergeCell ref="W46:X46"/>
    <mergeCell ref="H47:I47"/>
    <mergeCell ref="U47:V47"/>
    <mergeCell ref="W47:X47"/>
    <mergeCell ref="W48:X48"/>
    <mergeCell ref="A49:B52"/>
    <mergeCell ref="C49:C52"/>
    <mergeCell ref="D49:D52"/>
    <mergeCell ref="E49:F52"/>
    <mergeCell ref="H49:I49"/>
    <mergeCell ref="U49:V49"/>
    <mergeCell ref="W49:X49"/>
    <mergeCell ref="H50:I50"/>
    <mergeCell ref="U50:V50"/>
    <mergeCell ref="W50:X50"/>
    <mergeCell ref="H51:I51"/>
    <mergeCell ref="U51:V51"/>
    <mergeCell ref="W51:X51"/>
    <mergeCell ref="H52:I52"/>
    <mergeCell ref="U52:V52"/>
    <mergeCell ref="W52:X52"/>
    <mergeCell ref="W53:X53"/>
    <mergeCell ref="H54:I54"/>
    <mergeCell ref="U54:V54"/>
    <mergeCell ref="W54:X54"/>
    <mergeCell ref="H55:I55"/>
    <mergeCell ref="U55:V55"/>
    <mergeCell ref="W55:X55"/>
    <mergeCell ref="H56:I56"/>
    <mergeCell ref="U56:V56"/>
    <mergeCell ref="W56:X56"/>
    <mergeCell ref="A57:Y57"/>
    <mergeCell ref="A58:U58"/>
    <mergeCell ref="V58:W58"/>
    <mergeCell ref="X58:Y58"/>
    <mergeCell ref="A53:F56"/>
    <mergeCell ref="H53:I53"/>
    <mergeCell ref="U53:V53"/>
  </mergeCells>
  <printOptions/>
  <pageMargins left="0.7086614173228347" right="0.7086614173228347" top="0.984251968503937" bottom="0.708661417322834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22" sqref="I22"/>
    </sheetView>
  </sheetViews>
  <sheetFormatPr defaultColWidth="9.33203125" defaultRowHeight="12.75"/>
  <cols>
    <col min="1" max="1" width="9.33203125" style="9" customWidth="1"/>
    <col min="2" max="2" width="20.16015625" style="9" customWidth="1"/>
    <col min="3" max="3" width="20.66015625" style="9" customWidth="1"/>
    <col min="4" max="6" width="19.33203125" style="9" customWidth="1"/>
    <col min="7" max="16384" width="9.33203125" style="9" customWidth="1"/>
  </cols>
  <sheetData>
    <row r="1" ht="14.25">
      <c r="E1" s="10" t="s">
        <v>113</v>
      </c>
    </row>
    <row r="2" ht="14.25">
      <c r="E2" s="10" t="s">
        <v>36</v>
      </c>
    </row>
    <row r="3" ht="14.25">
      <c r="E3" s="10" t="s">
        <v>37</v>
      </c>
    </row>
    <row r="4" ht="18.75" customHeight="1"/>
    <row r="5" spans="1:6" s="11" customFormat="1" ht="29.25" customHeight="1">
      <c r="A5" s="58" t="s">
        <v>39</v>
      </c>
      <c r="B5" s="58"/>
      <c r="C5" s="58"/>
      <c r="D5" s="58"/>
      <c r="E5" s="58"/>
      <c r="F5" s="58"/>
    </row>
    <row r="6" spans="1:6" s="11" customFormat="1" ht="15">
      <c r="A6" s="12"/>
      <c r="B6" s="12"/>
      <c r="C6" s="12"/>
      <c r="D6" s="13"/>
      <c r="E6" s="13"/>
      <c r="F6" s="14"/>
    </row>
    <row r="7" spans="1:6" s="15" customFormat="1" ht="16.5" customHeight="1">
      <c r="A7" s="59" t="s">
        <v>0</v>
      </c>
      <c r="B7" s="59" t="s">
        <v>1</v>
      </c>
      <c r="C7" s="59" t="s">
        <v>40</v>
      </c>
      <c r="D7" s="59" t="s">
        <v>41</v>
      </c>
      <c r="E7" s="61"/>
      <c r="F7" s="61"/>
    </row>
    <row r="8" spans="1:6" s="15" customFormat="1" ht="16.5" customHeight="1">
      <c r="A8" s="60"/>
      <c r="B8" s="60"/>
      <c r="C8" s="60"/>
      <c r="D8" s="16" t="s">
        <v>42</v>
      </c>
      <c r="E8" s="17" t="s">
        <v>43</v>
      </c>
      <c r="F8" s="18" t="s">
        <v>44</v>
      </c>
    </row>
    <row r="9" spans="1:6" s="19" customFormat="1" ht="16.5" customHeight="1" hidden="1">
      <c r="A9" s="62" t="s">
        <v>45</v>
      </c>
      <c r="B9" s="63"/>
      <c r="C9" s="63"/>
      <c r="D9" s="63"/>
      <c r="E9" s="63"/>
      <c r="F9" s="64"/>
    </row>
    <row r="10" spans="1:6" s="15" customFormat="1" ht="16.5" customHeight="1" hidden="1">
      <c r="A10" s="20" t="s">
        <v>46</v>
      </c>
      <c r="B10" s="20" t="s">
        <v>47</v>
      </c>
      <c r="C10" s="20" t="s">
        <v>48</v>
      </c>
      <c r="D10" s="21"/>
      <c r="E10" s="21"/>
      <c r="F10" s="22"/>
    </row>
    <row r="11" spans="1:6" s="15" customFormat="1" ht="16.5" customHeight="1" hidden="1">
      <c r="A11" s="20" t="s">
        <v>49</v>
      </c>
      <c r="B11" s="20" t="s">
        <v>50</v>
      </c>
      <c r="C11" s="20" t="s">
        <v>51</v>
      </c>
      <c r="D11" s="21"/>
      <c r="E11" s="21"/>
      <c r="F11" s="22"/>
    </row>
    <row r="12" spans="1:6" s="15" customFormat="1" ht="16.5" customHeight="1" hidden="1">
      <c r="A12" s="20" t="s">
        <v>52</v>
      </c>
      <c r="B12" s="20" t="s">
        <v>53</v>
      </c>
      <c r="C12" s="20" t="s">
        <v>51</v>
      </c>
      <c r="D12" s="21"/>
      <c r="E12" s="21"/>
      <c r="F12" s="22"/>
    </row>
    <row r="13" spans="1:6" s="15" customFormat="1" ht="16.5" customHeight="1" hidden="1">
      <c r="A13" s="20" t="s">
        <v>54</v>
      </c>
      <c r="B13" s="20" t="s">
        <v>55</v>
      </c>
      <c r="C13" s="20" t="s">
        <v>56</v>
      </c>
      <c r="D13" s="21"/>
      <c r="E13" s="21"/>
      <c r="F13" s="22"/>
    </row>
    <row r="14" spans="1:6" s="15" customFormat="1" ht="16.5" customHeight="1" hidden="1">
      <c r="A14" s="20" t="s">
        <v>54</v>
      </c>
      <c r="B14" s="20" t="s">
        <v>57</v>
      </c>
      <c r="C14" s="20" t="s">
        <v>56</v>
      </c>
      <c r="D14" s="21"/>
      <c r="E14" s="21"/>
      <c r="F14" s="22"/>
    </row>
    <row r="15" spans="1:6" s="15" customFormat="1" ht="16.5" customHeight="1" hidden="1">
      <c r="A15" s="20" t="s">
        <v>58</v>
      </c>
      <c r="B15" s="20" t="s">
        <v>59</v>
      </c>
      <c r="C15" s="20" t="s">
        <v>56</v>
      </c>
      <c r="D15" s="21"/>
      <c r="E15" s="21"/>
      <c r="F15" s="22"/>
    </row>
    <row r="16" spans="1:6" s="15" customFormat="1" ht="16.5" customHeight="1" hidden="1">
      <c r="A16" s="20" t="s">
        <v>60</v>
      </c>
      <c r="B16" s="20" t="s">
        <v>61</v>
      </c>
      <c r="C16" s="20" t="s">
        <v>51</v>
      </c>
      <c r="D16" s="21"/>
      <c r="E16" s="21"/>
      <c r="F16" s="22"/>
    </row>
    <row r="17" spans="1:6" s="15" customFormat="1" ht="16.5" customHeight="1" hidden="1">
      <c r="A17" s="20" t="s">
        <v>62</v>
      </c>
      <c r="B17" s="20" t="s">
        <v>63</v>
      </c>
      <c r="C17" s="20" t="s">
        <v>56</v>
      </c>
      <c r="D17" s="21"/>
      <c r="E17" s="21"/>
      <c r="F17" s="22"/>
    </row>
    <row r="18" spans="1:6" s="15" customFormat="1" ht="16.5" customHeight="1" hidden="1">
      <c r="A18" s="20" t="s">
        <v>62</v>
      </c>
      <c r="B18" s="20" t="s">
        <v>64</v>
      </c>
      <c r="C18" s="20" t="s">
        <v>56</v>
      </c>
      <c r="D18" s="21"/>
      <c r="E18" s="21"/>
      <c r="F18" s="22"/>
    </row>
    <row r="19" spans="1:6" s="15" customFormat="1" ht="16.5" customHeight="1" hidden="1">
      <c r="A19" s="20" t="s">
        <v>65</v>
      </c>
      <c r="B19" s="20" t="s">
        <v>66</v>
      </c>
      <c r="C19" s="20" t="s">
        <v>67</v>
      </c>
      <c r="D19" s="21"/>
      <c r="E19" s="21"/>
      <c r="F19" s="22"/>
    </row>
    <row r="20" spans="1:6" s="15" customFormat="1" ht="16.5" customHeight="1" hidden="1">
      <c r="A20" s="20" t="s">
        <v>65</v>
      </c>
      <c r="B20" s="20" t="s">
        <v>68</v>
      </c>
      <c r="C20" s="20" t="s">
        <v>51</v>
      </c>
      <c r="D20" s="21"/>
      <c r="E20" s="21"/>
      <c r="F20" s="22"/>
    </row>
    <row r="21" spans="1:6" s="15" customFormat="1" ht="16.5" customHeight="1" hidden="1">
      <c r="A21" s="46" t="s">
        <v>69</v>
      </c>
      <c r="B21" s="51"/>
      <c r="C21" s="52"/>
      <c r="D21" s="23">
        <f>SUM(D11:D20)</f>
        <v>0</v>
      </c>
      <c r="E21" s="23">
        <f>SUM(E10:E20)</f>
        <v>0</v>
      </c>
      <c r="F21" s="23">
        <f>SUM(F11:F20)</f>
        <v>0</v>
      </c>
    </row>
    <row r="22" spans="1:6" s="15" customFormat="1" ht="16.5" customHeight="1">
      <c r="A22" s="53" t="s">
        <v>70</v>
      </c>
      <c r="B22" s="54"/>
      <c r="C22" s="54"/>
      <c r="D22" s="54"/>
      <c r="E22" s="54"/>
      <c r="F22" s="55"/>
    </row>
    <row r="23" spans="1:6" s="15" customFormat="1" ht="16.5" customHeight="1" hidden="1">
      <c r="A23" s="24" t="s">
        <v>49</v>
      </c>
      <c r="B23" s="24" t="s">
        <v>71</v>
      </c>
      <c r="C23" s="25">
        <v>2360</v>
      </c>
      <c r="D23" s="21"/>
      <c r="E23" s="21"/>
      <c r="F23" s="21"/>
    </row>
    <row r="24" spans="1:6" s="15" customFormat="1" ht="16.5" customHeight="1" hidden="1">
      <c r="A24" s="20" t="s">
        <v>72</v>
      </c>
      <c r="B24" s="20" t="s">
        <v>73</v>
      </c>
      <c r="C24" s="20" t="s">
        <v>74</v>
      </c>
      <c r="D24" s="21"/>
      <c r="E24" s="21"/>
      <c r="F24" s="22"/>
    </row>
    <row r="25" spans="1:6" s="15" customFormat="1" ht="16.5" customHeight="1" hidden="1">
      <c r="A25" s="20" t="s">
        <v>49</v>
      </c>
      <c r="B25" s="20" t="s">
        <v>71</v>
      </c>
      <c r="C25" s="20" t="s">
        <v>75</v>
      </c>
      <c r="D25" s="21"/>
      <c r="E25" s="21"/>
      <c r="F25" s="22"/>
    </row>
    <row r="26" spans="1:6" s="15" customFormat="1" ht="16.5" customHeight="1" hidden="1">
      <c r="A26" s="20" t="s">
        <v>72</v>
      </c>
      <c r="B26" s="20" t="s">
        <v>73</v>
      </c>
      <c r="C26" s="20" t="s">
        <v>76</v>
      </c>
      <c r="D26" s="21"/>
      <c r="E26" s="21"/>
      <c r="F26" s="22"/>
    </row>
    <row r="27" spans="1:6" s="15" customFormat="1" ht="16.5" customHeight="1" hidden="1">
      <c r="A27" s="20" t="s">
        <v>52</v>
      </c>
      <c r="B27" s="20" t="s">
        <v>77</v>
      </c>
      <c r="C27" s="20" t="s">
        <v>78</v>
      </c>
      <c r="D27" s="21"/>
      <c r="E27" s="21"/>
      <c r="F27" s="22"/>
    </row>
    <row r="28" spans="1:6" s="15" customFormat="1" ht="16.5" customHeight="1" hidden="1">
      <c r="A28" s="24" t="s">
        <v>52</v>
      </c>
      <c r="B28" s="24" t="s">
        <v>77</v>
      </c>
      <c r="C28" s="25">
        <v>2830</v>
      </c>
      <c r="D28" s="21"/>
      <c r="E28" s="21"/>
      <c r="F28" s="21"/>
    </row>
    <row r="29" spans="1:6" s="15" customFormat="1" ht="16.5" customHeight="1" hidden="1">
      <c r="A29" s="24" t="s">
        <v>52</v>
      </c>
      <c r="B29" s="24" t="s">
        <v>79</v>
      </c>
      <c r="C29" s="25">
        <v>2540</v>
      </c>
      <c r="D29" s="21"/>
      <c r="E29" s="21"/>
      <c r="F29" s="21"/>
    </row>
    <row r="30" spans="1:6" s="15" customFormat="1" ht="16.5" customHeight="1" hidden="1">
      <c r="A30" s="24" t="s">
        <v>52</v>
      </c>
      <c r="B30" s="24" t="s">
        <v>80</v>
      </c>
      <c r="C30" s="25">
        <v>2540</v>
      </c>
      <c r="D30" s="21"/>
      <c r="E30" s="21"/>
      <c r="F30" s="21"/>
    </row>
    <row r="31" spans="1:6" s="15" customFormat="1" ht="16.5" customHeight="1" hidden="1">
      <c r="A31" s="24" t="s">
        <v>52</v>
      </c>
      <c r="B31" s="24" t="s">
        <v>81</v>
      </c>
      <c r="C31" s="24" t="s">
        <v>78</v>
      </c>
      <c r="D31" s="21"/>
      <c r="E31" s="21"/>
      <c r="F31" s="21"/>
    </row>
    <row r="32" spans="1:6" s="15" customFormat="1" ht="16.5" customHeight="1" hidden="1">
      <c r="A32" s="24" t="s">
        <v>52</v>
      </c>
      <c r="B32" s="24" t="s">
        <v>81</v>
      </c>
      <c r="C32" s="24" t="s">
        <v>82</v>
      </c>
      <c r="D32" s="21"/>
      <c r="E32" s="21"/>
      <c r="F32" s="21"/>
    </row>
    <row r="33" spans="1:6" s="15" customFormat="1" ht="16.5" customHeight="1" hidden="1">
      <c r="A33" s="24" t="s">
        <v>52</v>
      </c>
      <c r="B33" s="24" t="s">
        <v>83</v>
      </c>
      <c r="C33" s="24" t="s">
        <v>78</v>
      </c>
      <c r="D33" s="26"/>
      <c r="E33" s="21"/>
      <c r="F33" s="21"/>
    </row>
    <row r="34" spans="1:6" s="15" customFormat="1" ht="16.5" customHeight="1" hidden="1">
      <c r="A34" s="24" t="s">
        <v>52</v>
      </c>
      <c r="B34" s="24" t="s">
        <v>83</v>
      </c>
      <c r="C34" s="24" t="s">
        <v>82</v>
      </c>
      <c r="D34" s="26"/>
      <c r="E34" s="21"/>
      <c r="F34" s="21"/>
    </row>
    <row r="35" spans="1:6" s="15" customFormat="1" ht="16.5" customHeight="1" hidden="1">
      <c r="A35" s="24" t="s">
        <v>52</v>
      </c>
      <c r="B35" s="24" t="s">
        <v>84</v>
      </c>
      <c r="C35" s="24" t="s">
        <v>74</v>
      </c>
      <c r="D35" s="26"/>
      <c r="E35" s="21"/>
      <c r="F35" s="26"/>
    </row>
    <row r="36" spans="1:6" s="15" customFormat="1" ht="16.5" customHeight="1" hidden="1">
      <c r="A36" s="24" t="s">
        <v>52</v>
      </c>
      <c r="B36" s="24" t="s">
        <v>84</v>
      </c>
      <c r="C36" s="24" t="s">
        <v>75</v>
      </c>
      <c r="D36" s="26"/>
      <c r="E36" s="21"/>
      <c r="F36" s="26"/>
    </row>
    <row r="37" spans="1:6" s="15" customFormat="1" ht="16.5" customHeight="1" hidden="1">
      <c r="A37" s="24" t="s">
        <v>52</v>
      </c>
      <c r="B37" s="24" t="s">
        <v>85</v>
      </c>
      <c r="C37" s="24" t="s">
        <v>78</v>
      </c>
      <c r="D37" s="26"/>
      <c r="E37" s="21"/>
      <c r="F37" s="26"/>
    </row>
    <row r="38" spans="1:6" s="15" customFormat="1" ht="16.5" customHeight="1" hidden="1">
      <c r="A38" s="24" t="s">
        <v>52</v>
      </c>
      <c r="B38" s="24" t="s">
        <v>86</v>
      </c>
      <c r="C38" s="24" t="s">
        <v>82</v>
      </c>
      <c r="D38" s="26"/>
      <c r="E38" s="21"/>
      <c r="F38" s="26"/>
    </row>
    <row r="39" spans="1:6" s="15" customFormat="1" ht="16.5" customHeight="1" hidden="1">
      <c r="A39" s="24" t="s">
        <v>52</v>
      </c>
      <c r="B39" s="24" t="s">
        <v>84</v>
      </c>
      <c r="C39" s="24" t="s">
        <v>75</v>
      </c>
      <c r="D39" s="26"/>
      <c r="E39" s="21"/>
      <c r="F39" s="26"/>
    </row>
    <row r="40" spans="1:6" s="15" customFormat="1" ht="16.5" customHeight="1" hidden="1">
      <c r="A40" s="24" t="s">
        <v>52</v>
      </c>
      <c r="B40" s="24" t="s">
        <v>84</v>
      </c>
      <c r="C40" s="24" t="s">
        <v>76</v>
      </c>
      <c r="D40" s="26"/>
      <c r="E40" s="21"/>
      <c r="F40" s="26"/>
    </row>
    <row r="41" spans="1:6" s="15" customFormat="1" ht="16.5" customHeight="1">
      <c r="A41" s="24" t="s">
        <v>87</v>
      </c>
      <c r="B41" s="24" t="s">
        <v>111</v>
      </c>
      <c r="C41" s="24" t="s">
        <v>88</v>
      </c>
      <c r="D41" s="26"/>
      <c r="E41" s="21"/>
      <c r="F41" s="26">
        <v>-40000</v>
      </c>
    </row>
    <row r="42" spans="1:6" s="15" customFormat="1" ht="16.5" customHeight="1" hidden="1">
      <c r="A42" s="24" t="s">
        <v>87</v>
      </c>
      <c r="B42" s="24" t="s">
        <v>89</v>
      </c>
      <c r="C42" s="24" t="s">
        <v>76</v>
      </c>
      <c r="D42" s="21"/>
      <c r="E42" s="21"/>
      <c r="F42" s="26"/>
    </row>
    <row r="43" spans="1:6" s="15" customFormat="1" ht="16.5" customHeight="1" hidden="1">
      <c r="A43" s="24" t="s">
        <v>54</v>
      </c>
      <c r="B43" s="24" t="s">
        <v>90</v>
      </c>
      <c r="C43" s="24" t="s">
        <v>75</v>
      </c>
      <c r="D43" s="21"/>
      <c r="E43" s="21"/>
      <c r="F43" s="26"/>
    </row>
    <row r="44" spans="1:6" s="15" customFormat="1" ht="16.5" customHeight="1" hidden="1">
      <c r="A44" s="24" t="s">
        <v>54</v>
      </c>
      <c r="B44" s="24" t="s">
        <v>91</v>
      </c>
      <c r="C44" s="24" t="s">
        <v>76</v>
      </c>
      <c r="D44" s="21"/>
      <c r="E44" s="21"/>
      <c r="F44" s="26"/>
    </row>
    <row r="45" spans="1:6" s="10" customFormat="1" ht="16.5" customHeight="1" hidden="1">
      <c r="A45" s="24" t="s">
        <v>54</v>
      </c>
      <c r="B45" s="24" t="s">
        <v>92</v>
      </c>
      <c r="C45" s="24" t="s">
        <v>75</v>
      </c>
      <c r="D45" s="21"/>
      <c r="E45" s="21"/>
      <c r="F45" s="26"/>
    </row>
    <row r="46" spans="1:6" s="10" customFormat="1" ht="16.5" customHeight="1" hidden="1">
      <c r="A46" s="24" t="s">
        <v>54</v>
      </c>
      <c r="B46" s="24" t="s">
        <v>90</v>
      </c>
      <c r="C46" s="24" t="s">
        <v>93</v>
      </c>
      <c r="D46" s="21"/>
      <c r="E46" s="21"/>
      <c r="F46" s="26"/>
    </row>
    <row r="47" spans="1:6" s="15" customFormat="1" ht="16.5" customHeight="1" hidden="1">
      <c r="A47" s="24" t="s">
        <v>58</v>
      </c>
      <c r="B47" s="24" t="s">
        <v>59</v>
      </c>
      <c r="C47" s="24" t="s">
        <v>94</v>
      </c>
      <c r="D47" s="21"/>
      <c r="E47" s="21"/>
      <c r="F47" s="26"/>
    </row>
    <row r="48" spans="1:6" s="15" customFormat="1" ht="16.5" customHeight="1" hidden="1">
      <c r="A48" s="24" t="s">
        <v>60</v>
      </c>
      <c r="B48" s="24" t="s">
        <v>95</v>
      </c>
      <c r="C48" s="24" t="s">
        <v>78</v>
      </c>
      <c r="D48" s="21"/>
      <c r="E48" s="21"/>
      <c r="F48" s="26"/>
    </row>
    <row r="49" spans="1:6" s="15" customFormat="1" ht="16.5" customHeight="1" hidden="1">
      <c r="A49" s="24" t="s">
        <v>60</v>
      </c>
      <c r="B49" s="24" t="s">
        <v>95</v>
      </c>
      <c r="C49" s="24" t="s">
        <v>82</v>
      </c>
      <c r="D49" s="21"/>
      <c r="E49" s="21"/>
      <c r="F49" s="26"/>
    </row>
    <row r="50" spans="1:6" s="15" customFormat="1" ht="16.5" customHeight="1" hidden="1">
      <c r="A50" s="24" t="s">
        <v>60</v>
      </c>
      <c r="B50" s="24" t="s">
        <v>96</v>
      </c>
      <c r="C50" s="24" t="s">
        <v>78</v>
      </c>
      <c r="D50" s="21"/>
      <c r="E50" s="21"/>
      <c r="F50" s="26"/>
    </row>
    <row r="51" spans="1:6" s="15" customFormat="1" ht="16.5" customHeight="1" hidden="1">
      <c r="A51" s="24" t="s">
        <v>60</v>
      </c>
      <c r="B51" s="24" t="s">
        <v>97</v>
      </c>
      <c r="C51" s="24" t="s">
        <v>82</v>
      </c>
      <c r="D51" s="21"/>
      <c r="E51" s="21"/>
      <c r="F51" s="26"/>
    </row>
    <row r="52" spans="1:6" s="15" customFormat="1" ht="16.5" customHeight="1" hidden="1">
      <c r="A52" s="20" t="s">
        <v>60</v>
      </c>
      <c r="B52" s="20" t="s">
        <v>98</v>
      </c>
      <c r="C52" s="20" t="s">
        <v>78</v>
      </c>
      <c r="D52" s="22"/>
      <c r="E52" s="21"/>
      <c r="F52" s="21"/>
    </row>
    <row r="53" spans="1:6" s="15" customFormat="1" ht="16.5" customHeight="1" hidden="1">
      <c r="A53" s="20" t="s">
        <v>60</v>
      </c>
      <c r="B53" s="20" t="s">
        <v>98</v>
      </c>
      <c r="C53" s="20" t="s">
        <v>82</v>
      </c>
      <c r="D53" s="22"/>
      <c r="E53" s="21"/>
      <c r="F53" s="21"/>
    </row>
    <row r="54" spans="1:6" s="15" customFormat="1" ht="16.5" customHeight="1" hidden="1">
      <c r="A54" s="24" t="s">
        <v>60</v>
      </c>
      <c r="B54" s="24" t="s">
        <v>99</v>
      </c>
      <c r="C54" s="24" t="s">
        <v>78</v>
      </c>
      <c r="D54" s="26"/>
      <c r="E54" s="21"/>
      <c r="F54" s="21"/>
    </row>
    <row r="55" spans="1:6" s="15" customFormat="1" ht="16.5" customHeight="1" hidden="1">
      <c r="A55" s="20" t="s">
        <v>60</v>
      </c>
      <c r="B55" s="20" t="s">
        <v>100</v>
      </c>
      <c r="C55" s="20" t="s">
        <v>78</v>
      </c>
      <c r="D55" s="22"/>
      <c r="E55" s="21"/>
      <c r="F55" s="21"/>
    </row>
    <row r="56" spans="1:6" s="15" customFormat="1" ht="16.5" customHeight="1" hidden="1">
      <c r="A56" s="20" t="s">
        <v>60</v>
      </c>
      <c r="B56" s="20" t="s">
        <v>101</v>
      </c>
      <c r="C56" s="20" t="s">
        <v>78</v>
      </c>
      <c r="D56" s="22"/>
      <c r="E56" s="21"/>
      <c r="F56" s="21"/>
    </row>
    <row r="57" spans="1:6" s="15" customFormat="1" ht="16.5" customHeight="1" hidden="1">
      <c r="A57" s="20" t="s">
        <v>102</v>
      </c>
      <c r="B57" s="20" t="s">
        <v>103</v>
      </c>
      <c r="C57" s="20" t="s">
        <v>74</v>
      </c>
      <c r="D57" s="22"/>
      <c r="E57" s="21"/>
      <c r="F57" s="21"/>
    </row>
    <row r="58" spans="1:6" s="15" customFormat="1" ht="16.5" customHeight="1" hidden="1">
      <c r="A58" s="20" t="s">
        <v>102</v>
      </c>
      <c r="B58" s="20" t="s">
        <v>103</v>
      </c>
      <c r="C58" s="20" t="s">
        <v>75</v>
      </c>
      <c r="D58" s="22"/>
      <c r="E58" s="21"/>
      <c r="F58" s="21"/>
    </row>
    <row r="59" spans="1:6" s="15" customFormat="1" ht="16.5" customHeight="1" hidden="1">
      <c r="A59" s="20" t="s">
        <v>102</v>
      </c>
      <c r="B59" s="20" t="s">
        <v>103</v>
      </c>
      <c r="C59" s="20" t="s">
        <v>76</v>
      </c>
      <c r="D59" s="22"/>
      <c r="E59" s="21"/>
      <c r="F59" s="21"/>
    </row>
    <row r="60" spans="1:6" s="15" customFormat="1" ht="16.5" customHeight="1" hidden="1">
      <c r="A60" s="24" t="s">
        <v>65</v>
      </c>
      <c r="B60" s="24" t="s">
        <v>104</v>
      </c>
      <c r="C60" s="24" t="s">
        <v>74</v>
      </c>
      <c r="D60" s="21"/>
      <c r="E60" s="21"/>
      <c r="F60" s="26"/>
    </row>
    <row r="61" spans="1:6" s="15" customFormat="1" ht="16.5" customHeight="1" hidden="1">
      <c r="A61" s="24" t="s">
        <v>65</v>
      </c>
      <c r="B61" s="24" t="s">
        <v>104</v>
      </c>
      <c r="C61" s="24" t="s">
        <v>75</v>
      </c>
      <c r="D61" s="21"/>
      <c r="E61" s="21"/>
      <c r="F61" s="26"/>
    </row>
    <row r="62" spans="1:6" s="15" customFormat="1" ht="16.5" customHeight="1" hidden="1">
      <c r="A62" s="24" t="s">
        <v>65</v>
      </c>
      <c r="B62" s="24" t="s">
        <v>104</v>
      </c>
      <c r="C62" s="24" t="s">
        <v>76</v>
      </c>
      <c r="D62" s="21"/>
      <c r="E62" s="21"/>
      <c r="F62" s="26"/>
    </row>
    <row r="63" spans="1:6" s="15" customFormat="1" ht="16.5" customHeight="1" hidden="1">
      <c r="A63" s="24" t="s">
        <v>105</v>
      </c>
      <c r="B63" s="24" t="s">
        <v>106</v>
      </c>
      <c r="C63" s="24" t="s">
        <v>75</v>
      </c>
      <c r="D63" s="21"/>
      <c r="E63" s="21"/>
      <c r="F63" s="26"/>
    </row>
    <row r="64" spans="1:6" s="15" customFormat="1" ht="16.5" customHeight="1">
      <c r="A64" s="46" t="s">
        <v>69</v>
      </c>
      <c r="B64" s="56"/>
      <c r="C64" s="57"/>
      <c r="D64" s="23">
        <f>SUM(D23:D63)</f>
        <v>0</v>
      </c>
      <c r="E64" s="23">
        <f>SUM(E23:E63)</f>
        <v>0</v>
      </c>
      <c r="F64" s="23">
        <f>SUM(F23:F63)</f>
        <v>-40000</v>
      </c>
    </row>
    <row r="65" spans="1:6" s="15" customFormat="1" ht="16.5" customHeight="1">
      <c r="A65" s="41"/>
      <c r="B65" s="42"/>
      <c r="C65" s="42"/>
      <c r="D65" s="42"/>
      <c r="E65" s="42"/>
      <c r="F65" s="43"/>
    </row>
    <row r="66" spans="1:6" s="15" customFormat="1" ht="16.5" customHeight="1">
      <c r="A66" s="41" t="s">
        <v>107</v>
      </c>
      <c r="B66" s="42"/>
      <c r="C66" s="42"/>
      <c r="D66" s="43"/>
      <c r="E66" s="44">
        <f>D64+D21</f>
        <v>0</v>
      </c>
      <c r="F66" s="45"/>
    </row>
    <row r="67" spans="1:6" s="15" customFormat="1" ht="16.5" customHeight="1">
      <c r="A67" s="41" t="s">
        <v>108</v>
      </c>
      <c r="B67" s="42"/>
      <c r="C67" s="42"/>
      <c r="D67" s="43"/>
      <c r="E67" s="44">
        <f>E64+E21</f>
        <v>0</v>
      </c>
      <c r="F67" s="45"/>
    </row>
    <row r="68" spans="1:6" s="15" customFormat="1" ht="16.5" customHeight="1">
      <c r="A68" s="41" t="s">
        <v>109</v>
      </c>
      <c r="B68" s="42"/>
      <c r="C68" s="42"/>
      <c r="D68" s="43"/>
      <c r="E68" s="44">
        <f>F64+F21</f>
        <v>-40000</v>
      </c>
      <c r="F68" s="45"/>
    </row>
    <row r="69" spans="1:6" s="15" customFormat="1" ht="16.5" customHeight="1">
      <c r="A69" s="46" t="s">
        <v>110</v>
      </c>
      <c r="B69" s="47"/>
      <c r="C69" s="47"/>
      <c r="D69" s="48"/>
      <c r="E69" s="49">
        <f>E66+E67+E68</f>
        <v>-40000</v>
      </c>
      <c r="F69" s="50"/>
    </row>
  </sheetData>
  <sheetProtection/>
  <mergeCells count="18">
    <mergeCell ref="A5:F5"/>
    <mergeCell ref="A7:A8"/>
    <mergeCell ref="B7:B8"/>
    <mergeCell ref="C7:C8"/>
    <mergeCell ref="D7:F7"/>
    <mergeCell ref="A9:F9"/>
    <mergeCell ref="A21:C21"/>
    <mergeCell ref="A22:F22"/>
    <mergeCell ref="A64:C64"/>
    <mergeCell ref="A65:F65"/>
    <mergeCell ref="A66:D66"/>
    <mergeCell ref="E66:F66"/>
    <mergeCell ref="A67:D67"/>
    <mergeCell ref="E67:F67"/>
    <mergeCell ref="A68:D68"/>
    <mergeCell ref="E68:F68"/>
    <mergeCell ref="A69:D69"/>
    <mergeCell ref="E69:F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WIP</cp:lastModifiedBy>
  <cp:lastPrinted>2018-06-25T10:32:33Z</cp:lastPrinted>
  <dcterms:modified xsi:type="dcterms:W3CDTF">2018-06-25T10:32:36Z</dcterms:modified>
  <cp:category/>
  <cp:version/>
  <cp:contentType/>
  <cp:contentStatus/>
</cp:coreProperties>
</file>