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Tab" sheetId="1" r:id="rId1"/>
    <sheet name="Zał.1" sheetId="2" r:id="rId2"/>
  </sheets>
  <definedNames>
    <definedName name="_xlnm.Print_Area" localSheetId="0">'Tab'!$A$1:$U$59</definedName>
    <definedName name="_xlnm.Print_Area" localSheetId="1">'Zał.1'!$A$1:$F$76</definedName>
    <definedName name="_xlnm.Print_Titles" localSheetId="0">'Tab'!$8:$11</definedName>
  </definedNames>
  <calcPr fullCalcOnLoad="1"/>
</workbook>
</file>

<file path=xl/sharedStrings.xml><?xml version="1.0" encoding="utf-8"?>
<sst xmlns="http://schemas.openxmlformats.org/spreadsheetml/2006/main" count="315" uniqueCount="124">
  <si>
    <t>Dział</t>
  </si>
  <si>
    <t>Rozdział</t>
  </si>
  <si>
    <t>Nazwa</t>
  </si>
  <si>
    <t>600</t>
  </si>
  <si>
    <t>60014</t>
  </si>
  <si>
    <t>Zarządu Powiatu Tarnogórskiego</t>
  </si>
  <si>
    <t>Wydatki na dotacje udzielane z budżetu Powiatu Tarnogórskiego w 2019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</si>
  <si>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</si>
  <si>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</si>
  <si>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</si>
  <si>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</si>
  <si>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</si>
  <si>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</si>
  <si>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6610</t>
  </si>
  <si>
    <t>754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</si>
  <si>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</si>
  <si>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</si>
  <si>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</si>
  <si>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</si>
  <si>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</si>
  <si>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</si>
  <si>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</si>
  <si>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</si>
  <si>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</si>
  <si>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</si>
  <si>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</si>
  <si>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</si>
  <si>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855</t>
  </si>
  <si>
    <t>85508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</si>
  <si>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</si>
  <si>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</si>
  <si>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</si>
  <si>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</si>
  <si>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</si>
  <si>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</si>
  <si>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</si>
  <si>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</si>
  <si>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</si>
  <si>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</si>
  <si>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</si>
  <si>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</si>
  <si>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</si>
  <si>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</si>
  <si>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2540</t>
  </si>
  <si>
    <t>80111</t>
  </si>
  <si>
    <t>80116</t>
  </si>
  <si>
    <t>80120</t>
  </si>
  <si>
    <t>2590</t>
  </si>
  <si>
    <t>80134</t>
  </si>
  <si>
    <t>80195</t>
  </si>
  <si>
    <t>80151</t>
  </si>
  <si>
    <t>80152</t>
  </si>
  <si>
    <t>80153</t>
  </si>
  <si>
    <t>851</t>
  </si>
  <si>
    <t>85149</t>
  </si>
  <si>
    <t>2780</t>
  </si>
  <si>
    <t>85156</t>
  </si>
  <si>
    <t>85295</t>
  </si>
  <si>
    <t>85202</t>
  </si>
  <si>
    <t>85203</t>
  </si>
  <si>
    <t>2827</t>
  </si>
  <si>
    <t>2837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</si>
  <si>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</si>
  <si>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</si>
  <si>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</si>
  <si>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</si>
  <si>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</si>
  <si>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</si>
  <si>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</si>
  <si>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</si>
  <si>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</si>
  <si>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</si>
  <si>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</si>
  <si>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</si>
  <si>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</si>
  <si>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</si>
  <si>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</si>
  <si>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</si>
  <si>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Razem:</t>
  </si>
  <si>
    <t>2829</t>
  </si>
  <si>
    <t/>
  </si>
  <si>
    <t>§
/
grupa</t>
  </si>
  <si>
    <t>Plan</t>
  </si>
  <si>
    <t>Z tego:</t>
  </si>
  <si>
    <t>Wydatki bieżące</t>
  </si>
  <si>
    <t>z tego: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</si>
  <si>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</si>
  <si>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</si>
  <si>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</si>
  <si>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</si>
  <si>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</si>
  <si>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</si>
  <si>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</si>
  <si>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</si>
  <si>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</si>
  <si>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</si>
  <si>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</si>
  <si>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</si>
  <si>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</si>
  <si>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</si>
  <si>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przed zmianą</t>
  </si>
  <si>
    <t>zmniejszenie</t>
  </si>
  <si>
    <t>zwiększenie</t>
  </si>
  <si>
    <t>po zmianach</t>
  </si>
  <si>
    <t>750</t>
  </si>
  <si>
    <t>Administracja publiczna</t>
  </si>
  <si>
    <t>75020</t>
  </si>
  <si>
    <t>Starostwa powiatowe</t>
  </si>
  <si>
    <t>4300</t>
  </si>
  <si>
    <t>Zakup usług pozostałych</t>
  </si>
  <si>
    <t>Pozostała działalność</t>
  </si>
  <si>
    <t>Dotacja celowa z budżetu na finansowanie lub dofinansowanie zadań zleconych do realizacji stowarzyszeniom</t>
  </si>
  <si>
    <t>Wydatki razem:</t>
  </si>
  <si>
    <t>Wydatki budżetu Powiatu Tarnogórskiego na 2019 rok</t>
  </si>
  <si>
    <t>z dnia 3 czerwca 2019 roku</t>
  </si>
  <si>
    <t>4420</t>
  </si>
  <si>
    <t>Podróże służbowe zagraniczne</t>
  </si>
  <si>
    <t>75095</t>
  </si>
  <si>
    <t>4170</t>
  </si>
  <si>
    <t>Wynagrodzenia bezosobowe</t>
  </si>
  <si>
    <t>Kultura fizyczna</t>
  </si>
  <si>
    <t>Dotacja celowa z budżetu na finansowanie lub dofinansowanie zadań zleconych do realizacji fundacjom</t>
  </si>
  <si>
    <t>Tabela  do uchwały nr 37/228/2019</t>
  </si>
  <si>
    <t>Załącznik do uchwały nr 37/228/2019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</si>
</sst>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33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0" fontId="47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165" fontId="47" fillId="33" borderId="10" xfId="0" applyNumberFormat="1" applyFont="1" applyFill="1" applyBorder="1" applyAlignment="1">
      <alignment horizontal="right" vertical="center" wrapText="1"/>
    </xf>
    <xf numFmtId="165" fontId="48" fillId="33" borderId="10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0" fillId="0" borderId="13" xfId="0" applyNumberFormat="1" applyFont="1" applyFill="1" applyBorder="1" applyAlignment="1" applyProtection="1">
      <alignment horizontal="right"/>
      <protection locked="0"/>
    </xf>
    <xf numFmtId="0" fontId="10" fillId="33" borderId="11" xfId="0" applyNumberFormat="1" applyFont="1" applyFill="1" applyBorder="1" applyAlignment="1" applyProtection="1">
      <alignment horizontal="center" wrapText="1"/>
      <protection locked="0"/>
    </xf>
    <xf numFmtId="0" fontId="10" fillId="33" borderId="12" xfId="0" applyNumberFormat="1" applyFont="1" applyFill="1" applyBorder="1" applyAlignment="1" applyProtection="1">
      <alignment horizontal="center" wrapText="1"/>
      <protection locked="0"/>
    </xf>
    <xf numFmtId="0" fontId="10" fillId="33" borderId="13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wrapText="1"/>
      <protection locked="0"/>
    </xf>
    <xf numFmtId="0" fontId="10" fillId="0" borderId="12" xfId="0" applyNumberFormat="1" applyFont="1" applyFill="1" applyBorder="1" applyAlignment="1" applyProtection="1">
      <alignment horizont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1"/>
  <sheetViews>
    <sheetView zoomScalePageLayoutView="0" workbookViewId="0" topLeftCell="K1">
      <selection activeCell="A5" sqref="A5:U5"/>
    </sheetView>
  </sheetViews>
  <sheetFormatPr defaultColWidth="9.33203125" defaultRowHeight="12.75"/>
  <cols>
    <col min="1" max="1" width="8.83203125" style="21" customWidth="1"/>
    <col min="2" max="2" width="10.66015625" style="21" customWidth="1"/>
    <col min="3" max="3" width="10.16015625" style="21" customWidth="1"/>
    <col min="4" max="4" width="5.66015625" style="21" customWidth="1"/>
    <col min="5" max="5" width="16.16015625" style="21" customWidth="1"/>
    <col min="6" max="6" width="15" style="21" customWidth="1"/>
    <col min="7" max="7" width="20.16015625" style="21" customWidth="1"/>
    <col min="8" max="8" width="17.33203125" style="21" customWidth="1"/>
    <col min="9" max="9" width="19.5" style="21" customWidth="1"/>
    <col min="10" max="10" width="18.5" style="21" customWidth="1"/>
    <col min="11" max="12" width="18.83203125" style="21" customWidth="1"/>
    <col min="13" max="13" width="19" style="21" customWidth="1"/>
    <col min="14" max="14" width="18.5" style="21" customWidth="1"/>
    <col min="15" max="15" width="15.66015625" style="21" customWidth="1"/>
    <col min="16" max="16" width="14.5" style="21" customWidth="1"/>
    <col min="17" max="17" width="16.83203125" style="21" customWidth="1"/>
    <col min="18" max="18" width="18.83203125" style="21" customWidth="1"/>
    <col min="19" max="19" width="18.33203125" style="21" customWidth="1"/>
    <col min="20" max="20" width="14" style="21" customWidth="1"/>
    <col min="21" max="21" width="12.16015625" style="21" customWidth="1"/>
    <col min="22" max="16384" width="9.33203125" style="21" customWidth="1"/>
  </cols>
  <sheetData>
    <row r="1" spans="1:253" s="20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2" t="s">
        <v>122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20" customFormat="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2" t="s">
        <v>5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20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"/>
      <c r="S3" s="2" t="s">
        <v>114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0" customFormat="1" ht="24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0" customFormat="1" ht="24.75" customHeight="1">
      <c r="A5" s="28" t="s">
        <v>113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7" spans="1:6" ht="12">
      <c r="A7" s="32" t="s">
        <v>80</v>
      </c>
      <c r="B7" s="32"/>
      <c r="C7" s="32"/>
      <c r="D7" s="32"/>
      <c r="E7" s="33" t="s">
        <v>80</v>
      </c>
      <c r="F7" s="33"/>
    </row>
    <row r="8" spans="1:21" ht="12">
      <c r="A8" s="30" t="s">
        <v>0</v>
      </c>
      <c r="B8" s="30" t="s">
        <v>1</v>
      </c>
      <c r="C8" s="30" t="s">
        <v>81</v>
      </c>
      <c r="D8" s="30" t="s">
        <v>2</v>
      </c>
      <c r="E8" s="30"/>
      <c r="F8" s="30"/>
      <c r="G8" s="30" t="s">
        <v>82</v>
      </c>
      <c r="H8" s="30" t="s">
        <v>83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2">
      <c r="A9" s="30"/>
      <c r="B9" s="30"/>
      <c r="C9" s="30"/>
      <c r="D9" s="30"/>
      <c r="E9" s="30"/>
      <c r="F9" s="30"/>
      <c r="G9" s="30"/>
      <c r="H9" s="30" t="s">
        <v>84</v>
      </c>
      <c r="I9" s="30" t="s">
        <v>85</v>
      </c>
      <c r="J9" s="30"/>
      <c r="K9" s="30"/>
      <c r="L9" s="30"/>
      <c r="M9" s="30"/>
      <c r="N9" s="30"/>
      <c r="O9" s="30"/>
      <c r="P9" s="30"/>
      <c r="Q9" s="30" t="s">
        <v>86</v>
      </c>
      <c r="R9" s="30" t="s">
        <v>85</v>
      </c>
      <c r="S9" s="30"/>
      <c r="T9" s="30"/>
      <c r="U9" s="30"/>
    </row>
    <row r="10" spans="1:21" ht="12" customHeight="1">
      <c r="A10" s="30"/>
      <c r="B10" s="30"/>
      <c r="C10" s="30"/>
      <c r="D10" s="30"/>
      <c r="E10" s="30"/>
      <c r="F10" s="30"/>
      <c r="G10" s="30"/>
      <c r="H10" s="30"/>
      <c r="I10" s="30" t="s">
        <v>87</v>
      </c>
      <c r="J10" s="30" t="s">
        <v>85</v>
      </c>
      <c r="K10" s="30"/>
      <c r="L10" s="30" t="s">
        <v>88</v>
      </c>
      <c r="M10" s="30" t="s">
        <v>89</v>
      </c>
      <c r="N10" s="30" t="s">
        <v>90</v>
      </c>
      <c r="O10" s="30" t="s">
        <v>91</v>
      </c>
      <c r="P10" s="30" t="s">
        <v>92</v>
      </c>
      <c r="Q10" s="30"/>
      <c r="R10" s="30" t="s">
        <v>93</v>
      </c>
      <c r="S10" s="22" t="s">
        <v>94</v>
      </c>
      <c r="T10" s="30" t="s">
        <v>95</v>
      </c>
      <c r="U10" s="30" t="s">
        <v>96</v>
      </c>
    </row>
    <row r="11" spans="1:21" ht="96" customHeight="1">
      <c r="A11" s="30"/>
      <c r="B11" s="30"/>
      <c r="C11" s="30"/>
      <c r="D11" s="30"/>
      <c r="E11" s="30"/>
      <c r="F11" s="30"/>
      <c r="G11" s="30"/>
      <c r="H11" s="30"/>
      <c r="I11" s="30"/>
      <c r="J11" s="22" t="s">
        <v>97</v>
      </c>
      <c r="K11" s="22" t="s">
        <v>98</v>
      </c>
      <c r="L11" s="30"/>
      <c r="M11" s="30"/>
      <c r="N11" s="30"/>
      <c r="O11" s="30"/>
      <c r="P11" s="30"/>
      <c r="Q11" s="30"/>
      <c r="R11" s="30"/>
      <c r="S11" s="22" t="s">
        <v>99</v>
      </c>
      <c r="T11" s="30"/>
      <c r="U11" s="30"/>
    </row>
    <row r="12" spans="1:21" ht="27" customHeight="1">
      <c r="A12" s="30" t="s">
        <v>104</v>
      </c>
      <c r="B12" s="30" t="s">
        <v>80</v>
      </c>
      <c r="C12" s="30" t="s">
        <v>80</v>
      </c>
      <c r="D12" s="31" t="s">
        <v>105</v>
      </c>
      <c r="E12" s="31"/>
      <c r="F12" s="23" t="s">
        <v>100</v>
      </c>
      <c r="G12" s="24">
        <v>16682205</v>
      </c>
      <c r="H12" s="24">
        <v>16377205</v>
      </c>
      <c r="I12" s="24">
        <v>15805005</v>
      </c>
      <c r="J12" s="24">
        <v>11681385</v>
      </c>
      <c r="K12" s="24">
        <v>4123620</v>
      </c>
      <c r="L12" s="24">
        <v>0</v>
      </c>
      <c r="M12" s="24">
        <v>572200</v>
      </c>
      <c r="N12" s="24">
        <v>0</v>
      </c>
      <c r="O12" s="24">
        <v>0</v>
      </c>
      <c r="P12" s="24">
        <v>0</v>
      </c>
      <c r="Q12" s="24">
        <v>305000</v>
      </c>
      <c r="R12" s="24">
        <v>305000</v>
      </c>
      <c r="S12" s="24">
        <v>0</v>
      </c>
      <c r="T12" s="24">
        <v>0</v>
      </c>
      <c r="U12" s="24">
        <v>0</v>
      </c>
    </row>
    <row r="13" spans="1:21" ht="27" customHeight="1">
      <c r="A13" s="30"/>
      <c r="B13" s="30"/>
      <c r="C13" s="30"/>
      <c r="D13" s="31"/>
      <c r="E13" s="31"/>
      <c r="F13" s="23" t="s">
        <v>101</v>
      </c>
      <c r="G13" s="24">
        <v>-10000</v>
      </c>
      <c r="H13" s="24">
        <v>-10000</v>
      </c>
      <c r="I13" s="24">
        <v>-10000</v>
      </c>
      <c r="J13" s="24">
        <v>0</v>
      </c>
      <c r="K13" s="24">
        <v>-10000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 ht="27" customHeight="1">
      <c r="A14" s="30"/>
      <c r="B14" s="30"/>
      <c r="C14" s="30"/>
      <c r="D14" s="31"/>
      <c r="E14" s="31"/>
      <c r="F14" s="23" t="s">
        <v>102</v>
      </c>
      <c r="G14" s="24">
        <v>10000</v>
      </c>
      <c r="H14" s="24">
        <v>10000</v>
      </c>
      <c r="I14" s="24">
        <v>10000</v>
      </c>
      <c r="J14" s="24">
        <v>5000</v>
      </c>
      <c r="K14" s="24">
        <v>5000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1:21" ht="27" customHeight="1">
      <c r="A15" s="30"/>
      <c r="B15" s="30"/>
      <c r="C15" s="30"/>
      <c r="D15" s="31"/>
      <c r="E15" s="31"/>
      <c r="F15" s="23" t="s">
        <v>103</v>
      </c>
      <c r="G15" s="24">
        <v>16682205</v>
      </c>
      <c r="H15" s="24">
        <v>16377205</v>
      </c>
      <c r="I15" s="24">
        <v>15805005</v>
      </c>
      <c r="J15" s="24">
        <v>11686385</v>
      </c>
      <c r="K15" s="24">
        <v>4118620</v>
      </c>
      <c r="L15" s="24">
        <v>0</v>
      </c>
      <c r="M15" s="24">
        <v>572200</v>
      </c>
      <c r="N15" s="24">
        <v>0</v>
      </c>
      <c r="O15" s="24">
        <v>0</v>
      </c>
      <c r="P15" s="24">
        <v>0</v>
      </c>
      <c r="Q15" s="24">
        <v>305000</v>
      </c>
      <c r="R15" s="24">
        <v>305000</v>
      </c>
      <c r="S15" s="24">
        <v>0</v>
      </c>
      <c r="T15" s="24">
        <v>0</v>
      </c>
      <c r="U15" s="24">
        <v>0</v>
      </c>
    </row>
    <row r="16" spans="1:21" ht="27" customHeight="1">
      <c r="A16" s="30" t="s">
        <v>80</v>
      </c>
      <c r="B16" s="30" t="s">
        <v>106</v>
      </c>
      <c r="C16" s="30" t="s">
        <v>80</v>
      </c>
      <c r="D16" s="31" t="s">
        <v>107</v>
      </c>
      <c r="E16" s="31"/>
      <c r="F16" s="23" t="s">
        <v>100</v>
      </c>
      <c r="G16" s="24">
        <v>15031427</v>
      </c>
      <c r="H16" s="24">
        <v>14726427</v>
      </c>
      <c r="I16" s="24">
        <v>14535727</v>
      </c>
      <c r="J16" s="24">
        <v>10678823</v>
      </c>
      <c r="K16" s="24">
        <v>3856904</v>
      </c>
      <c r="L16" s="24">
        <v>0</v>
      </c>
      <c r="M16" s="24">
        <v>190700</v>
      </c>
      <c r="N16" s="24">
        <v>0</v>
      </c>
      <c r="O16" s="24">
        <v>0</v>
      </c>
      <c r="P16" s="24">
        <v>0</v>
      </c>
      <c r="Q16" s="24">
        <v>305000</v>
      </c>
      <c r="R16" s="24">
        <v>305000</v>
      </c>
      <c r="S16" s="24">
        <v>0</v>
      </c>
      <c r="T16" s="24">
        <v>0</v>
      </c>
      <c r="U16" s="24">
        <v>0</v>
      </c>
    </row>
    <row r="17" spans="1:21" ht="27" customHeight="1">
      <c r="A17" s="30"/>
      <c r="B17" s="30"/>
      <c r="C17" s="30"/>
      <c r="D17" s="31"/>
      <c r="E17" s="31"/>
      <c r="F17" s="23" t="s">
        <v>101</v>
      </c>
      <c r="G17" s="24">
        <v>-5000</v>
      </c>
      <c r="H17" s="24">
        <v>-5000</v>
      </c>
      <c r="I17" s="24">
        <v>-5000</v>
      </c>
      <c r="J17" s="24">
        <v>0</v>
      </c>
      <c r="K17" s="24">
        <v>-5000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ht="27" customHeight="1">
      <c r="A18" s="30"/>
      <c r="B18" s="30"/>
      <c r="C18" s="30"/>
      <c r="D18" s="31"/>
      <c r="E18" s="31"/>
      <c r="F18" s="23" t="s">
        <v>102</v>
      </c>
      <c r="G18" s="24">
        <v>5000</v>
      </c>
      <c r="H18" s="24">
        <v>5000</v>
      </c>
      <c r="I18" s="24">
        <v>5000</v>
      </c>
      <c r="J18" s="24">
        <v>0</v>
      </c>
      <c r="K18" s="24">
        <v>5000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ht="27" customHeight="1">
      <c r="A19" s="30"/>
      <c r="B19" s="30"/>
      <c r="C19" s="30"/>
      <c r="D19" s="31"/>
      <c r="E19" s="31"/>
      <c r="F19" s="23" t="s">
        <v>103</v>
      </c>
      <c r="G19" s="24">
        <v>15031427</v>
      </c>
      <c r="H19" s="24">
        <v>14726427</v>
      </c>
      <c r="I19" s="24">
        <v>14535727</v>
      </c>
      <c r="J19" s="24">
        <v>10678823</v>
      </c>
      <c r="K19" s="24">
        <v>3856904</v>
      </c>
      <c r="L19" s="24">
        <v>0</v>
      </c>
      <c r="M19" s="24">
        <v>190700</v>
      </c>
      <c r="N19" s="24">
        <v>0</v>
      </c>
      <c r="O19" s="24">
        <v>0</v>
      </c>
      <c r="P19" s="24">
        <v>0</v>
      </c>
      <c r="Q19" s="24">
        <v>305000</v>
      </c>
      <c r="R19" s="24">
        <v>305000</v>
      </c>
      <c r="S19" s="24">
        <v>0</v>
      </c>
      <c r="T19" s="24">
        <v>0</v>
      </c>
      <c r="U19" s="24">
        <v>0</v>
      </c>
    </row>
    <row r="20" spans="1:21" ht="27" customHeight="1">
      <c r="A20" s="30" t="s">
        <v>80</v>
      </c>
      <c r="B20" s="30" t="s">
        <v>80</v>
      </c>
      <c r="C20" s="30" t="s">
        <v>108</v>
      </c>
      <c r="D20" s="31" t="s">
        <v>109</v>
      </c>
      <c r="E20" s="31"/>
      <c r="F20" s="23" t="s">
        <v>100</v>
      </c>
      <c r="G20" s="24">
        <v>2416760</v>
      </c>
      <c r="H20" s="24">
        <v>2416760</v>
      </c>
      <c r="I20" s="24">
        <v>2416760</v>
      </c>
      <c r="J20" s="24">
        <v>0</v>
      </c>
      <c r="K20" s="24">
        <v>2416760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ht="27" customHeight="1">
      <c r="A21" s="30"/>
      <c r="B21" s="30"/>
      <c r="C21" s="30"/>
      <c r="D21" s="31"/>
      <c r="E21" s="31"/>
      <c r="F21" s="23" t="s">
        <v>101</v>
      </c>
      <c r="G21" s="24">
        <v>-5000</v>
      </c>
      <c r="H21" s="24">
        <v>-5000</v>
      </c>
      <c r="I21" s="24">
        <v>-5000</v>
      </c>
      <c r="J21" s="24">
        <v>0</v>
      </c>
      <c r="K21" s="24">
        <v>-5000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27" customHeight="1">
      <c r="A22" s="30"/>
      <c r="B22" s="30"/>
      <c r="C22" s="30"/>
      <c r="D22" s="31"/>
      <c r="E22" s="31"/>
      <c r="F22" s="23" t="s">
        <v>102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27" customHeight="1">
      <c r="A23" s="30"/>
      <c r="B23" s="30"/>
      <c r="C23" s="30"/>
      <c r="D23" s="31"/>
      <c r="E23" s="31"/>
      <c r="F23" s="23" t="s">
        <v>103</v>
      </c>
      <c r="G23" s="24">
        <v>2411760</v>
      </c>
      <c r="H23" s="24">
        <v>2411760</v>
      </c>
      <c r="I23" s="24">
        <v>2411760</v>
      </c>
      <c r="J23" s="24">
        <v>0</v>
      </c>
      <c r="K23" s="24">
        <v>2411760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ht="27" customHeight="1">
      <c r="A24" s="30" t="s">
        <v>80</v>
      </c>
      <c r="B24" s="30" t="s">
        <v>80</v>
      </c>
      <c r="C24" s="30" t="s">
        <v>115</v>
      </c>
      <c r="D24" s="31" t="s">
        <v>116</v>
      </c>
      <c r="E24" s="31"/>
      <c r="F24" s="23" t="s">
        <v>100</v>
      </c>
      <c r="G24" s="24">
        <v>5000</v>
      </c>
      <c r="H24" s="24">
        <v>5000</v>
      </c>
      <c r="I24" s="24">
        <v>5000</v>
      </c>
      <c r="J24" s="24">
        <v>0</v>
      </c>
      <c r="K24" s="24">
        <v>5000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ht="27" customHeight="1">
      <c r="A25" s="30"/>
      <c r="B25" s="30"/>
      <c r="C25" s="30"/>
      <c r="D25" s="31"/>
      <c r="E25" s="31"/>
      <c r="F25" s="23" t="s">
        <v>101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27" customHeight="1">
      <c r="A26" s="30"/>
      <c r="B26" s="30"/>
      <c r="C26" s="30"/>
      <c r="D26" s="31"/>
      <c r="E26" s="31"/>
      <c r="F26" s="23" t="s">
        <v>102</v>
      </c>
      <c r="G26" s="24">
        <v>5000</v>
      </c>
      <c r="H26" s="24">
        <v>5000</v>
      </c>
      <c r="I26" s="24">
        <v>5000</v>
      </c>
      <c r="J26" s="24">
        <v>0</v>
      </c>
      <c r="K26" s="24">
        <v>5000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27" customHeight="1">
      <c r="A27" s="30"/>
      <c r="B27" s="30"/>
      <c r="C27" s="30"/>
      <c r="D27" s="31"/>
      <c r="E27" s="31"/>
      <c r="F27" s="23" t="s">
        <v>103</v>
      </c>
      <c r="G27" s="24">
        <v>10000</v>
      </c>
      <c r="H27" s="24">
        <v>10000</v>
      </c>
      <c r="I27" s="24">
        <v>10000</v>
      </c>
      <c r="J27" s="24">
        <v>0</v>
      </c>
      <c r="K27" s="24">
        <v>10000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ht="28.5" customHeight="1">
      <c r="A28" s="30" t="s">
        <v>80</v>
      </c>
      <c r="B28" s="30" t="s">
        <v>117</v>
      </c>
      <c r="C28" s="30" t="s">
        <v>80</v>
      </c>
      <c r="D28" s="31" t="s">
        <v>110</v>
      </c>
      <c r="E28" s="31"/>
      <c r="F28" s="23" t="s">
        <v>100</v>
      </c>
      <c r="G28" s="24">
        <v>67000</v>
      </c>
      <c r="H28" s="24">
        <v>67000</v>
      </c>
      <c r="I28" s="24">
        <v>67000</v>
      </c>
      <c r="J28" s="24">
        <v>0</v>
      </c>
      <c r="K28" s="24">
        <v>67000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28.5" customHeight="1">
      <c r="A29" s="30"/>
      <c r="B29" s="30"/>
      <c r="C29" s="30"/>
      <c r="D29" s="31"/>
      <c r="E29" s="31"/>
      <c r="F29" s="23" t="s">
        <v>101</v>
      </c>
      <c r="G29" s="24">
        <v>-5000</v>
      </c>
      <c r="H29" s="24">
        <v>-5000</v>
      </c>
      <c r="I29" s="24">
        <v>-5000</v>
      </c>
      <c r="J29" s="24">
        <v>0</v>
      </c>
      <c r="K29" s="24">
        <v>-5000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28.5" customHeight="1">
      <c r="A30" s="30"/>
      <c r="B30" s="30"/>
      <c r="C30" s="30"/>
      <c r="D30" s="31"/>
      <c r="E30" s="31"/>
      <c r="F30" s="23" t="s">
        <v>102</v>
      </c>
      <c r="G30" s="24">
        <v>5000</v>
      </c>
      <c r="H30" s="24">
        <v>5000</v>
      </c>
      <c r="I30" s="24">
        <v>5000</v>
      </c>
      <c r="J30" s="24">
        <v>5000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28.5" customHeight="1">
      <c r="A31" s="30"/>
      <c r="B31" s="30"/>
      <c r="C31" s="30"/>
      <c r="D31" s="31"/>
      <c r="E31" s="31"/>
      <c r="F31" s="23" t="s">
        <v>103</v>
      </c>
      <c r="G31" s="24">
        <v>67000</v>
      </c>
      <c r="H31" s="24">
        <v>67000</v>
      </c>
      <c r="I31" s="24">
        <v>67000</v>
      </c>
      <c r="J31" s="24">
        <v>5000</v>
      </c>
      <c r="K31" s="24">
        <v>62000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28.5" customHeight="1">
      <c r="A32" s="30" t="s">
        <v>80</v>
      </c>
      <c r="B32" s="30" t="s">
        <v>80</v>
      </c>
      <c r="C32" s="30" t="s">
        <v>118</v>
      </c>
      <c r="D32" s="31" t="s">
        <v>119</v>
      </c>
      <c r="E32" s="31"/>
      <c r="F32" s="23" t="s">
        <v>100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28.5" customHeight="1">
      <c r="A33" s="30"/>
      <c r="B33" s="30"/>
      <c r="C33" s="30"/>
      <c r="D33" s="31"/>
      <c r="E33" s="31"/>
      <c r="F33" s="23" t="s">
        <v>101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ht="28.5" customHeight="1">
      <c r="A34" s="30"/>
      <c r="B34" s="30"/>
      <c r="C34" s="30"/>
      <c r="D34" s="31"/>
      <c r="E34" s="31"/>
      <c r="F34" s="23" t="s">
        <v>102</v>
      </c>
      <c r="G34" s="24">
        <v>5000</v>
      </c>
      <c r="H34" s="24">
        <v>5000</v>
      </c>
      <c r="I34" s="24">
        <v>5000</v>
      </c>
      <c r="J34" s="24">
        <v>5000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1:21" ht="28.5" customHeight="1">
      <c r="A35" s="30"/>
      <c r="B35" s="30"/>
      <c r="C35" s="30"/>
      <c r="D35" s="31"/>
      <c r="E35" s="31"/>
      <c r="F35" s="23" t="s">
        <v>103</v>
      </c>
      <c r="G35" s="24">
        <v>5000</v>
      </c>
      <c r="H35" s="24">
        <v>5000</v>
      </c>
      <c r="I35" s="24">
        <v>5000</v>
      </c>
      <c r="J35" s="24">
        <v>5000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 ht="28.5" customHeight="1">
      <c r="A36" s="30" t="s">
        <v>80</v>
      </c>
      <c r="B36" s="30" t="s">
        <v>80</v>
      </c>
      <c r="C36" s="30" t="s">
        <v>108</v>
      </c>
      <c r="D36" s="31" t="s">
        <v>109</v>
      </c>
      <c r="E36" s="31"/>
      <c r="F36" s="23" t="s">
        <v>100</v>
      </c>
      <c r="G36" s="24">
        <v>20000</v>
      </c>
      <c r="H36" s="24">
        <v>20000</v>
      </c>
      <c r="I36" s="24">
        <v>20000</v>
      </c>
      <c r="J36" s="24">
        <v>0</v>
      </c>
      <c r="K36" s="24">
        <v>20000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28.5" customHeight="1">
      <c r="A37" s="30"/>
      <c r="B37" s="30"/>
      <c r="C37" s="30"/>
      <c r="D37" s="31"/>
      <c r="E37" s="31"/>
      <c r="F37" s="23" t="s">
        <v>101</v>
      </c>
      <c r="G37" s="24">
        <v>-5000</v>
      </c>
      <c r="H37" s="24">
        <v>-5000</v>
      </c>
      <c r="I37" s="24">
        <v>-5000</v>
      </c>
      <c r="J37" s="24">
        <v>0</v>
      </c>
      <c r="K37" s="24">
        <v>-5000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</row>
    <row r="38" spans="1:21" ht="28.5" customHeight="1">
      <c r="A38" s="30"/>
      <c r="B38" s="30"/>
      <c r="C38" s="30"/>
      <c r="D38" s="31"/>
      <c r="E38" s="31"/>
      <c r="F38" s="23" t="s">
        <v>102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</row>
    <row r="39" spans="1:21" ht="28.5" customHeight="1">
      <c r="A39" s="30"/>
      <c r="B39" s="30"/>
      <c r="C39" s="30"/>
      <c r="D39" s="31"/>
      <c r="E39" s="31"/>
      <c r="F39" s="23" t="s">
        <v>103</v>
      </c>
      <c r="G39" s="24">
        <v>15000</v>
      </c>
      <c r="H39" s="24">
        <v>15000</v>
      </c>
      <c r="I39" s="24">
        <v>15000</v>
      </c>
      <c r="J39" s="24">
        <v>0</v>
      </c>
      <c r="K39" s="24">
        <v>15000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27" customHeight="1">
      <c r="A40" s="30" t="s">
        <v>73</v>
      </c>
      <c r="B40" s="30" t="s">
        <v>80</v>
      </c>
      <c r="C40" s="30" t="s">
        <v>80</v>
      </c>
      <c r="D40" s="31" t="s">
        <v>120</v>
      </c>
      <c r="E40" s="31"/>
      <c r="F40" s="23" t="s">
        <v>100</v>
      </c>
      <c r="G40" s="24">
        <v>80000</v>
      </c>
      <c r="H40" s="24">
        <v>80000</v>
      </c>
      <c r="I40" s="24">
        <v>0</v>
      </c>
      <c r="J40" s="24">
        <v>0</v>
      </c>
      <c r="K40" s="24">
        <v>0</v>
      </c>
      <c r="L40" s="24">
        <v>80000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1:21" ht="27" customHeight="1">
      <c r="A41" s="30"/>
      <c r="B41" s="30"/>
      <c r="C41" s="30"/>
      <c r="D41" s="31"/>
      <c r="E41" s="31"/>
      <c r="F41" s="23" t="s">
        <v>101</v>
      </c>
      <c r="G41" s="24">
        <v>-1000</v>
      </c>
      <c r="H41" s="24">
        <v>-1000</v>
      </c>
      <c r="I41" s="24">
        <v>0</v>
      </c>
      <c r="J41" s="24">
        <v>0</v>
      </c>
      <c r="K41" s="24">
        <v>0</v>
      </c>
      <c r="L41" s="24">
        <v>-1000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 ht="27" customHeight="1">
      <c r="A42" s="30"/>
      <c r="B42" s="30"/>
      <c r="C42" s="30"/>
      <c r="D42" s="31"/>
      <c r="E42" s="31"/>
      <c r="F42" s="23" t="s">
        <v>102</v>
      </c>
      <c r="G42" s="24">
        <v>1000</v>
      </c>
      <c r="H42" s="24">
        <v>1000</v>
      </c>
      <c r="I42" s="24">
        <v>0</v>
      </c>
      <c r="J42" s="24">
        <v>0</v>
      </c>
      <c r="K42" s="24">
        <v>0</v>
      </c>
      <c r="L42" s="24">
        <v>1000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1:21" ht="27" customHeight="1">
      <c r="A43" s="30"/>
      <c r="B43" s="30"/>
      <c r="C43" s="30"/>
      <c r="D43" s="31"/>
      <c r="E43" s="31"/>
      <c r="F43" s="23" t="s">
        <v>103</v>
      </c>
      <c r="G43" s="24">
        <v>80000</v>
      </c>
      <c r="H43" s="24">
        <v>80000</v>
      </c>
      <c r="I43" s="24">
        <v>0</v>
      </c>
      <c r="J43" s="24">
        <v>0</v>
      </c>
      <c r="K43" s="24">
        <v>0</v>
      </c>
      <c r="L43" s="24">
        <v>80000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 ht="24.75" customHeight="1">
      <c r="A44" s="30" t="s">
        <v>80</v>
      </c>
      <c r="B44" s="30" t="s">
        <v>74</v>
      </c>
      <c r="C44" s="30" t="s">
        <v>80</v>
      </c>
      <c r="D44" s="31" t="s">
        <v>110</v>
      </c>
      <c r="E44" s="31"/>
      <c r="F44" s="23" t="s">
        <v>100</v>
      </c>
      <c r="G44" s="24">
        <v>80000</v>
      </c>
      <c r="H44" s="24">
        <v>80000</v>
      </c>
      <c r="I44" s="24">
        <v>0</v>
      </c>
      <c r="J44" s="24">
        <v>0</v>
      </c>
      <c r="K44" s="24">
        <v>0</v>
      </c>
      <c r="L44" s="24">
        <v>80000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</row>
    <row r="45" spans="1:21" ht="24.75" customHeight="1">
      <c r="A45" s="30"/>
      <c r="B45" s="30"/>
      <c r="C45" s="30"/>
      <c r="D45" s="31"/>
      <c r="E45" s="31"/>
      <c r="F45" s="23" t="s">
        <v>101</v>
      </c>
      <c r="G45" s="24">
        <v>-1000</v>
      </c>
      <c r="H45" s="24">
        <v>-1000</v>
      </c>
      <c r="I45" s="24">
        <v>0</v>
      </c>
      <c r="J45" s="24">
        <v>0</v>
      </c>
      <c r="K45" s="24">
        <v>0</v>
      </c>
      <c r="L45" s="24">
        <v>-1000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</row>
    <row r="46" spans="1:21" ht="24.75" customHeight="1">
      <c r="A46" s="30"/>
      <c r="B46" s="30"/>
      <c r="C46" s="30"/>
      <c r="D46" s="31"/>
      <c r="E46" s="31"/>
      <c r="F46" s="23" t="s">
        <v>102</v>
      </c>
      <c r="G46" s="24">
        <v>1000</v>
      </c>
      <c r="H46" s="24">
        <v>1000</v>
      </c>
      <c r="I46" s="24">
        <v>0</v>
      </c>
      <c r="J46" s="24">
        <v>0</v>
      </c>
      <c r="K46" s="24">
        <v>0</v>
      </c>
      <c r="L46" s="24">
        <v>1000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1:21" ht="24.75" customHeight="1">
      <c r="A47" s="30"/>
      <c r="B47" s="30"/>
      <c r="C47" s="30"/>
      <c r="D47" s="31"/>
      <c r="E47" s="31"/>
      <c r="F47" s="23" t="s">
        <v>103</v>
      </c>
      <c r="G47" s="24">
        <v>80000</v>
      </c>
      <c r="H47" s="24">
        <v>80000</v>
      </c>
      <c r="I47" s="24">
        <v>0</v>
      </c>
      <c r="J47" s="24">
        <v>0</v>
      </c>
      <c r="K47" s="24">
        <v>0</v>
      </c>
      <c r="L47" s="24">
        <v>80000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1:21" ht="24.75" customHeight="1">
      <c r="A48" s="30" t="s">
        <v>80</v>
      </c>
      <c r="B48" s="30" t="s">
        <v>80</v>
      </c>
      <c r="C48" s="30" t="s">
        <v>39</v>
      </c>
      <c r="D48" s="31" t="s">
        <v>121</v>
      </c>
      <c r="E48" s="31"/>
      <c r="F48" s="23" t="s">
        <v>100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</row>
    <row r="49" spans="1:21" ht="24.75" customHeight="1">
      <c r="A49" s="30"/>
      <c r="B49" s="30"/>
      <c r="C49" s="30"/>
      <c r="D49" s="31"/>
      <c r="E49" s="31"/>
      <c r="F49" s="23" t="s">
        <v>101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</row>
    <row r="50" spans="1:21" ht="24.75" customHeight="1">
      <c r="A50" s="30"/>
      <c r="B50" s="30"/>
      <c r="C50" s="30"/>
      <c r="D50" s="31"/>
      <c r="E50" s="31"/>
      <c r="F50" s="23" t="s">
        <v>102</v>
      </c>
      <c r="G50" s="24">
        <v>1000</v>
      </c>
      <c r="H50" s="24">
        <v>1000</v>
      </c>
      <c r="I50" s="24">
        <v>0</v>
      </c>
      <c r="J50" s="24">
        <v>0</v>
      </c>
      <c r="K50" s="24">
        <v>0</v>
      </c>
      <c r="L50" s="24">
        <v>1000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</row>
    <row r="51" spans="1:21" ht="24.75" customHeight="1">
      <c r="A51" s="30"/>
      <c r="B51" s="30"/>
      <c r="C51" s="30"/>
      <c r="D51" s="31"/>
      <c r="E51" s="31"/>
      <c r="F51" s="23" t="s">
        <v>103</v>
      </c>
      <c r="G51" s="24">
        <v>1000</v>
      </c>
      <c r="H51" s="24">
        <v>1000</v>
      </c>
      <c r="I51" s="24">
        <v>0</v>
      </c>
      <c r="J51" s="24">
        <v>0</v>
      </c>
      <c r="K51" s="24">
        <v>0</v>
      </c>
      <c r="L51" s="24">
        <v>1000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</row>
    <row r="52" spans="1:21" ht="30" customHeight="1">
      <c r="A52" s="30" t="s">
        <v>80</v>
      </c>
      <c r="B52" s="30" t="s">
        <v>80</v>
      </c>
      <c r="C52" s="30" t="s">
        <v>40</v>
      </c>
      <c r="D52" s="31" t="s">
        <v>111</v>
      </c>
      <c r="E52" s="31"/>
      <c r="F52" s="23" t="s">
        <v>100</v>
      </c>
      <c r="G52" s="24">
        <v>80000</v>
      </c>
      <c r="H52" s="24">
        <v>80000</v>
      </c>
      <c r="I52" s="24">
        <v>0</v>
      </c>
      <c r="J52" s="24">
        <v>0</v>
      </c>
      <c r="K52" s="24">
        <v>0</v>
      </c>
      <c r="L52" s="24">
        <v>80000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</row>
    <row r="53" spans="1:21" ht="30" customHeight="1">
      <c r="A53" s="30"/>
      <c r="B53" s="30"/>
      <c r="C53" s="30"/>
      <c r="D53" s="31"/>
      <c r="E53" s="31"/>
      <c r="F53" s="23" t="s">
        <v>101</v>
      </c>
      <c r="G53" s="24">
        <v>-1000</v>
      </c>
      <c r="H53" s="24">
        <v>-1000</v>
      </c>
      <c r="I53" s="24">
        <v>0</v>
      </c>
      <c r="J53" s="24">
        <v>0</v>
      </c>
      <c r="K53" s="24">
        <v>0</v>
      </c>
      <c r="L53" s="24">
        <v>-1000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</row>
    <row r="54" spans="1:21" ht="30" customHeight="1">
      <c r="A54" s="30"/>
      <c r="B54" s="30"/>
      <c r="C54" s="30"/>
      <c r="D54" s="31"/>
      <c r="E54" s="31"/>
      <c r="F54" s="23" t="s">
        <v>102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1:21" ht="30" customHeight="1">
      <c r="A55" s="30"/>
      <c r="B55" s="30"/>
      <c r="C55" s="30"/>
      <c r="D55" s="31"/>
      <c r="E55" s="31"/>
      <c r="F55" s="23" t="s">
        <v>103</v>
      </c>
      <c r="G55" s="24">
        <v>79000</v>
      </c>
      <c r="H55" s="24">
        <v>79000</v>
      </c>
      <c r="I55" s="24">
        <v>0</v>
      </c>
      <c r="J55" s="24">
        <v>0</v>
      </c>
      <c r="K55" s="24">
        <v>0</v>
      </c>
      <c r="L55" s="24">
        <v>79000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</row>
    <row r="56" spans="1:21" ht="30" customHeight="1">
      <c r="A56" s="29" t="s">
        <v>112</v>
      </c>
      <c r="B56" s="29"/>
      <c r="C56" s="29"/>
      <c r="D56" s="29"/>
      <c r="E56" s="29"/>
      <c r="F56" s="23" t="s">
        <v>100</v>
      </c>
      <c r="G56" s="25">
        <v>182800704.94</v>
      </c>
      <c r="H56" s="25">
        <v>153650836.94</v>
      </c>
      <c r="I56" s="25">
        <v>119462911.5</v>
      </c>
      <c r="J56" s="25">
        <v>83120731.5</v>
      </c>
      <c r="K56" s="25">
        <v>36342180</v>
      </c>
      <c r="L56" s="25">
        <v>23181376</v>
      </c>
      <c r="M56" s="25">
        <v>5319874.44</v>
      </c>
      <c r="N56" s="25">
        <v>5006675</v>
      </c>
      <c r="O56" s="25">
        <v>0</v>
      </c>
      <c r="P56" s="25">
        <v>680000</v>
      </c>
      <c r="Q56" s="25">
        <v>29149868</v>
      </c>
      <c r="R56" s="25">
        <v>29149868</v>
      </c>
      <c r="S56" s="25">
        <v>6414528</v>
      </c>
      <c r="T56" s="25">
        <v>0</v>
      </c>
      <c r="U56" s="25">
        <v>0</v>
      </c>
    </row>
    <row r="57" spans="1:21" ht="30" customHeight="1">
      <c r="A57" s="29"/>
      <c r="B57" s="29"/>
      <c r="C57" s="29"/>
      <c r="D57" s="29"/>
      <c r="E57" s="29"/>
      <c r="F57" s="23" t="s">
        <v>101</v>
      </c>
      <c r="G57" s="25">
        <v>-11000</v>
      </c>
      <c r="H57" s="25">
        <v>-11000</v>
      </c>
      <c r="I57" s="25">
        <v>-10000</v>
      </c>
      <c r="J57" s="25">
        <v>0</v>
      </c>
      <c r="K57" s="25">
        <v>-10000</v>
      </c>
      <c r="L57" s="25">
        <v>-1000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</row>
    <row r="58" spans="1:21" ht="30" customHeight="1">
      <c r="A58" s="29"/>
      <c r="B58" s="29"/>
      <c r="C58" s="29"/>
      <c r="D58" s="29"/>
      <c r="E58" s="29"/>
      <c r="F58" s="23" t="s">
        <v>102</v>
      </c>
      <c r="G58" s="25">
        <v>11000</v>
      </c>
      <c r="H58" s="25">
        <v>11000</v>
      </c>
      <c r="I58" s="25">
        <v>10000</v>
      </c>
      <c r="J58" s="25">
        <v>5000</v>
      </c>
      <c r="K58" s="25">
        <v>5000</v>
      </c>
      <c r="L58" s="25">
        <v>1000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</row>
    <row r="59" spans="1:21" ht="30" customHeight="1">
      <c r="A59" s="29"/>
      <c r="B59" s="29"/>
      <c r="C59" s="29"/>
      <c r="D59" s="29"/>
      <c r="E59" s="29"/>
      <c r="F59" s="23" t="s">
        <v>103</v>
      </c>
      <c r="G59" s="25">
        <v>182800704.94</v>
      </c>
      <c r="H59" s="25">
        <v>153650836.94</v>
      </c>
      <c r="I59" s="25">
        <v>119462911.5</v>
      </c>
      <c r="J59" s="25">
        <v>83125731.5</v>
      </c>
      <c r="K59" s="25">
        <v>36337180</v>
      </c>
      <c r="L59" s="25">
        <v>23181376</v>
      </c>
      <c r="M59" s="25">
        <v>5319874.44</v>
      </c>
      <c r="N59" s="25">
        <v>5006675</v>
      </c>
      <c r="O59" s="25">
        <v>0</v>
      </c>
      <c r="P59" s="25">
        <v>680000</v>
      </c>
      <c r="Q59" s="25">
        <v>29149868</v>
      </c>
      <c r="R59" s="25">
        <v>29149868</v>
      </c>
      <c r="S59" s="25">
        <v>6414528</v>
      </c>
      <c r="T59" s="25">
        <v>0</v>
      </c>
      <c r="U59" s="25">
        <v>0</v>
      </c>
    </row>
    <row r="61" spans="20:21" ht="12">
      <c r="T61" s="26"/>
      <c r="U61" s="26"/>
    </row>
  </sheetData>
  <sheetProtection/>
  <mergeCells count="70">
    <mergeCell ref="H8:U8"/>
    <mergeCell ref="H9:H11"/>
    <mergeCell ref="N10:N11"/>
    <mergeCell ref="O10:O11"/>
    <mergeCell ref="P10:P11"/>
    <mergeCell ref="A7:D7"/>
    <mergeCell ref="E7:F7"/>
    <mergeCell ref="A8:A11"/>
    <mergeCell ref="B8:B11"/>
    <mergeCell ref="C8:C11"/>
    <mergeCell ref="D8:F11"/>
    <mergeCell ref="G8:G11"/>
    <mergeCell ref="R10:R11"/>
    <mergeCell ref="T10:T11"/>
    <mergeCell ref="U10:U11"/>
    <mergeCell ref="I9:P9"/>
    <mergeCell ref="Q9:Q11"/>
    <mergeCell ref="R9:U9"/>
    <mergeCell ref="I10:I11"/>
    <mergeCell ref="J10:K10"/>
    <mergeCell ref="L10:L11"/>
    <mergeCell ref="M10:M11"/>
    <mergeCell ref="A16:A19"/>
    <mergeCell ref="B16:B19"/>
    <mergeCell ref="C16:C19"/>
    <mergeCell ref="D16:E19"/>
    <mergeCell ref="A12:A15"/>
    <mergeCell ref="B12:B15"/>
    <mergeCell ref="C12:C15"/>
    <mergeCell ref="D12:E15"/>
    <mergeCell ref="A24:A27"/>
    <mergeCell ref="B24:B27"/>
    <mergeCell ref="C24:C27"/>
    <mergeCell ref="D24:E27"/>
    <mergeCell ref="A20:A23"/>
    <mergeCell ref="B20:B23"/>
    <mergeCell ref="C20:C23"/>
    <mergeCell ref="D20:E23"/>
    <mergeCell ref="A32:A35"/>
    <mergeCell ref="B32:B35"/>
    <mergeCell ref="C32:C35"/>
    <mergeCell ref="D32:E35"/>
    <mergeCell ref="A28:A31"/>
    <mergeCell ref="B28:B31"/>
    <mergeCell ref="C28:C31"/>
    <mergeCell ref="D28:E31"/>
    <mergeCell ref="A40:A43"/>
    <mergeCell ref="B40:B43"/>
    <mergeCell ref="C40:C43"/>
    <mergeCell ref="D40:E43"/>
    <mergeCell ref="A36:A39"/>
    <mergeCell ref="B36:B39"/>
    <mergeCell ref="C36:C39"/>
    <mergeCell ref="D36:E39"/>
    <mergeCell ref="C48:C51"/>
    <mergeCell ref="D48:E51"/>
    <mergeCell ref="A44:A47"/>
    <mergeCell ref="B44:B47"/>
    <mergeCell ref="C44:C47"/>
    <mergeCell ref="D44:E47"/>
    <mergeCell ref="T61:U61"/>
    <mergeCell ref="A4:U4"/>
    <mergeCell ref="A5:U5"/>
    <mergeCell ref="A56:E59"/>
    <mergeCell ref="A52:A55"/>
    <mergeCell ref="B52:B55"/>
    <mergeCell ref="C52:C55"/>
    <mergeCell ref="D52:E55"/>
    <mergeCell ref="A48:A51"/>
    <mergeCell ref="B48:B51"/>
  </mergeCells>
  <printOptions horizontalCentered="1"/>
  <pageMargins left="0.7086614173228347" right="0.7086614173228347" top="0.984251968503937" bottom="0.6889763779527559" header="0.31496062992125984" footer="0.31496062992125984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82" sqref="E82"/>
    </sheetView>
  </sheetViews>
  <sheetFormatPr defaultColWidth="9.33203125" defaultRowHeight="12.75"/>
  <cols>
    <col min="1" max="1" width="9.33203125" style="3" customWidth="1"/>
    <col min="2" max="2" width="20.16015625" style="3" customWidth="1"/>
    <col min="3" max="3" width="20.66015625" style="3" customWidth="1"/>
    <col min="4" max="6" width="19.33203125" style="3" customWidth="1"/>
    <col min="7" max="16384" width="9.33203125" style="3" customWidth="1"/>
  </cols>
  <sheetData>
    <row r="1" spans="1:256" s="5" customFormat="1" ht="14.25">
      <c r="A1" s="3"/>
      <c r="B1" s="3"/>
      <c r="C1" s="3"/>
      <c r="D1" s="3"/>
      <c r="E1" s="4" t="s">
        <v>123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5" customFormat="1" ht="14.25">
      <c r="A2" s="3"/>
      <c r="B2" s="3"/>
      <c r="C2" s="3"/>
      <c r="D2" s="3"/>
      <c r="E2" s="4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5" customFormat="1" ht="14.25">
      <c r="A3" s="3"/>
      <c r="B3" s="3"/>
      <c r="C3" s="3"/>
      <c r="D3" s="3"/>
      <c r="E3" s="4" t="s">
        <v>114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5" customFormat="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" customFormat="1" ht="27" customHeight="1">
      <c r="A5" s="47" t="s">
        <v>6</v>
      </c>
      <c r="B5" s="47"/>
      <c r="C5" s="47"/>
      <c r="D5" s="47"/>
      <c r="E5" s="47"/>
      <c r="F5" s="4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">
      <c r="A6" s="7"/>
      <c r="B6" s="7"/>
      <c r="C6" s="7"/>
      <c r="D6" s="8"/>
      <c r="E6" s="8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4.25">
      <c r="A7" s="48" t="s">
        <v>0</v>
      </c>
      <c r="B7" s="48" t="s">
        <v>1</v>
      </c>
      <c r="C7" s="48" t="s">
        <v>7</v>
      </c>
      <c r="D7" s="39" t="s">
        <v>8</v>
      </c>
      <c r="E7" s="40"/>
      <c r="F7" s="4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2" customHeight="1">
      <c r="A8" s="49"/>
      <c r="B8" s="49"/>
      <c r="C8" s="49"/>
      <c r="D8" s="11" t="s">
        <v>9</v>
      </c>
      <c r="E8" s="12" t="s">
        <v>10</v>
      </c>
      <c r="F8" s="13" t="s">
        <v>11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4.25" hidden="1">
      <c r="A9" s="50" t="s">
        <v>12</v>
      </c>
      <c r="B9" s="51"/>
      <c r="C9" s="51"/>
      <c r="D9" s="51"/>
      <c r="E9" s="51"/>
      <c r="F9" s="5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1.25" customHeight="1" hidden="1">
      <c r="A10" s="15" t="s">
        <v>3</v>
      </c>
      <c r="B10" s="15" t="s">
        <v>4</v>
      </c>
      <c r="C10" s="15" t="s">
        <v>13</v>
      </c>
      <c r="D10" s="16"/>
      <c r="E10" s="16"/>
      <c r="F10" s="1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4.25" hidden="1">
      <c r="A11" s="15" t="s">
        <v>14</v>
      </c>
      <c r="B11" s="15" t="s">
        <v>15</v>
      </c>
      <c r="C11" s="15" t="s">
        <v>16</v>
      </c>
      <c r="D11" s="16"/>
      <c r="E11" s="16"/>
      <c r="F11" s="1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4.25" hidden="1">
      <c r="A12" s="15" t="s">
        <v>17</v>
      </c>
      <c r="B12" s="15" t="s">
        <v>18</v>
      </c>
      <c r="C12" s="15" t="s">
        <v>16</v>
      </c>
      <c r="D12" s="16"/>
      <c r="E12" s="16"/>
      <c r="F12" s="1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4.25" hidden="1">
      <c r="A13" s="15" t="s">
        <v>19</v>
      </c>
      <c r="B13" s="15" t="s">
        <v>20</v>
      </c>
      <c r="C13" s="15" t="s">
        <v>21</v>
      </c>
      <c r="D13" s="16"/>
      <c r="E13" s="16"/>
      <c r="F13" s="1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4.25" hidden="1">
      <c r="A14" s="15" t="s">
        <v>19</v>
      </c>
      <c r="B14" s="15" t="s">
        <v>22</v>
      </c>
      <c r="C14" s="15" t="s">
        <v>21</v>
      </c>
      <c r="D14" s="16"/>
      <c r="E14" s="16"/>
      <c r="F14" s="1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4.25" hidden="1">
      <c r="A15" s="15" t="s">
        <v>23</v>
      </c>
      <c r="B15" s="15" t="s">
        <v>24</v>
      </c>
      <c r="C15" s="15" t="s">
        <v>21</v>
      </c>
      <c r="D15" s="16"/>
      <c r="E15" s="16"/>
      <c r="F15" s="1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4.25" hidden="1">
      <c r="A16" s="15" t="s">
        <v>25</v>
      </c>
      <c r="B16" s="15" t="s">
        <v>26</v>
      </c>
      <c r="C16" s="15" t="s">
        <v>16</v>
      </c>
      <c r="D16" s="16"/>
      <c r="E16" s="16"/>
      <c r="F16" s="1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4.25" hidden="1">
      <c r="A17" s="15" t="s">
        <v>27</v>
      </c>
      <c r="B17" s="15" t="s">
        <v>28</v>
      </c>
      <c r="C17" s="15" t="s">
        <v>21</v>
      </c>
      <c r="D17" s="16"/>
      <c r="E17" s="16"/>
      <c r="F17" s="1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4.25" hidden="1">
      <c r="A18" s="15" t="s">
        <v>27</v>
      </c>
      <c r="B18" s="15" t="s">
        <v>29</v>
      </c>
      <c r="C18" s="15" t="s">
        <v>21</v>
      </c>
      <c r="D18" s="16"/>
      <c r="E18" s="16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4.25" hidden="1">
      <c r="A19" s="15" t="s">
        <v>30</v>
      </c>
      <c r="B19" s="15" t="s">
        <v>31</v>
      </c>
      <c r="C19" s="15" t="s">
        <v>32</v>
      </c>
      <c r="D19" s="16"/>
      <c r="E19" s="16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4.25" hidden="1">
      <c r="A20" s="15" t="s">
        <v>30</v>
      </c>
      <c r="B20" s="15" t="s">
        <v>33</v>
      </c>
      <c r="C20" s="15" t="s">
        <v>16</v>
      </c>
      <c r="D20" s="16"/>
      <c r="E20" s="16"/>
      <c r="F20" s="1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4.25" hidden="1">
      <c r="A21" s="39" t="s">
        <v>34</v>
      </c>
      <c r="B21" s="40"/>
      <c r="C21" s="41"/>
      <c r="D21" s="18">
        <f>SUM(D11:D20)</f>
        <v>0</v>
      </c>
      <c r="E21" s="18">
        <f>SUM(E10:E20)</f>
        <v>0</v>
      </c>
      <c r="F21" s="18">
        <f>SUM(F11:F20)</f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4.25">
      <c r="A22" s="44" t="s">
        <v>35</v>
      </c>
      <c r="B22" s="45"/>
      <c r="C22" s="45"/>
      <c r="D22" s="45"/>
      <c r="E22" s="45"/>
      <c r="F22" s="46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4.25" hidden="1">
      <c r="A23" s="15" t="s">
        <v>14</v>
      </c>
      <c r="B23" s="15" t="s">
        <v>36</v>
      </c>
      <c r="C23" s="19">
        <v>2360</v>
      </c>
      <c r="D23" s="16"/>
      <c r="E23" s="16"/>
      <c r="F23" s="1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4.25" hidden="1">
      <c r="A24" s="15" t="s">
        <v>37</v>
      </c>
      <c r="B24" s="15" t="s">
        <v>38</v>
      </c>
      <c r="C24" s="15" t="s">
        <v>39</v>
      </c>
      <c r="D24" s="16"/>
      <c r="E24" s="16"/>
      <c r="F24" s="1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4.25" hidden="1">
      <c r="A25" s="15" t="s">
        <v>14</v>
      </c>
      <c r="B25" s="15" t="s">
        <v>36</v>
      </c>
      <c r="C25" s="15" t="s">
        <v>40</v>
      </c>
      <c r="D25" s="16"/>
      <c r="E25" s="16"/>
      <c r="F25" s="1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4.25" hidden="1">
      <c r="A26" s="15" t="s">
        <v>37</v>
      </c>
      <c r="B26" s="15" t="s">
        <v>38</v>
      </c>
      <c r="C26" s="15" t="s">
        <v>41</v>
      </c>
      <c r="D26" s="16"/>
      <c r="E26" s="16"/>
      <c r="F26" s="1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4.25" hidden="1">
      <c r="A27" s="15" t="s">
        <v>17</v>
      </c>
      <c r="B27" s="15" t="s">
        <v>42</v>
      </c>
      <c r="C27" s="15" t="s">
        <v>43</v>
      </c>
      <c r="D27" s="16"/>
      <c r="E27" s="16"/>
      <c r="F27" s="1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4.25" hidden="1">
      <c r="A28" s="15" t="s">
        <v>17</v>
      </c>
      <c r="B28" s="15" t="s">
        <v>42</v>
      </c>
      <c r="C28" s="19">
        <v>2830</v>
      </c>
      <c r="D28" s="16"/>
      <c r="E28" s="16"/>
      <c r="F28" s="1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4.25" hidden="1">
      <c r="A29" s="15" t="s">
        <v>17</v>
      </c>
      <c r="B29" s="15" t="s">
        <v>44</v>
      </c>
      <c r="C29" s="19">
        <v>2540</v>
      </c>
      <c r="D29" s="16"/>
      <c r="E29" s="16"/>
      <c r="F29" s="1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4.25" hidden="1">
      <c r="A30" s="15" t="s">
        <v>17</v>
      </c>
      <c r="B30" s="15" t="s">
        <v>45</v>
      </c>
      <c r="C30" s="19">
        <v>2540</v>
      </c>
      <c r="D30" s="16"/>
      <c r="E30" s="16"/>
      <c r="F30" s="1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4.25" hidden="1">
      <c r="A31" s="15" t="s">
        <v>17</v>
      </c>
      <c r="B31" s="15" t="s">
        <v>46</v>
      </c>
      <c r="C31" s="15" t="s">
        <v>43</v>
      </c>
      <c r="D31" s="16"/>
      <c r="E31" s="16"/>
      <c r="F31" s="1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4.25" hidden="1">
      <c r="A32" s="15" t="s">
        <v>17</v>
      </c>
      <c r="B32" s="15" t="s">
        <v>46</v>
      </c>
      <c r="C32" s="15" t="s">
        <v>47</v>
      </c>
      <c r="D32" s="16"/>
      <c r="E32" s="16"/>
      <c r="F32" s="1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4.25" hidden="1">
      <c r="A33" s="15" t="s">
        <v>17</v>
      </c>
      <c r="B33" s="15" t="s">
        <v>48</v>
      </c>
      <c r="C33" s="15" t="s">
        <v>43</v>
      </c>
      <c r="D33" s="17"/>
      <c r="E33" s="16"/>
      <c r="F33" s="1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4.25" hidden="1">
      <c r="A34" s="15" t="s">
        <v>17</v>
      </c>
      <c r="B34" s="15" t="s">
        <v>48</v>
      </c>
      <c r="C34" s="15" t="s">
        <v>47</v>
      </c>
      <c r="D34" s="17"/>
      <c r="E34" s="16"/>
      <c r="F34" s="1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4.25" hidden="1">
      <c r="A35" s="15" t="s">
        <v>17</v>
      </c>
      <c r="B35" s="15" t="s">
        <v>49</v>
      </c>
      <c r="C35" s="15" t="s">
        <v>39</v>
      </c>
      <c r="D35" s="17"/>
      <c r="E35" s="16"/>
      <c r="F35" s="1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4.25" hidden="1">
      <c r="A36" s="15" t="s">
        <v>17</v>
      </c>
      <c r="B36" s="15" t="s">
        <v>49</v>
      </c>
      <c r="C36" s="15" t="s">
        <v>40</v>
      </c>
      <c r="D36" s="17"/>
      <c r="E36" s="16"/>
      <c r="F36" s="1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4.25" hidden="1">
      <c r="A37" s="15" t="s">
        <v>17</v>
      </c>
      <c r="B37" s="15" t="s">
        <v>50</v>
      </c>
      <c r="C37" s="15" t="s">
        <v>43</v>
      </c>
      <c r="D37" s="17"/>
      <c r="E37" s="16"/>
      <c r="F37" s="1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4.25" hidden="1">
      <c r="A38" s="15" t="s">
        <v>17</v>
      </c>
      <c r="B38" s="15" t="s">
        <v>51</v>
      </c>
      <c r="C38" s="15" t="s">
        <v>47</v>
      </c>
      <c r="D38" s="17"/>
      <c r="E38" s="16"/>
      <c r="F38" s="1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4.25" hidden="1">
      <c r="A39" s="15" t="s">
        <v>17</v>
      </c>
      <c r="B39" s="15" t="s">
        <v>52</v>
      </c>
      <c r="C39" s="15" t="s">
        <v>39</v>
      </c>
      <c r="D39" s="17"/>
      <c r="E39" s="16"/>
      <c r="F39" s="1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4.25" hidden="1">
      <c r="A40" s="15" t="s">
        <v>17</v>
      </c>
      <c r="B40" s="15" t="s">
        <v>52</v>
      </c>
      <c r="C40" s="15" t="s">
        <v>40</v>
      </c>
      <c r="D40" s="17"/>
      <c r="E40" s="16"/>
      <c r="F40" s="1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4.25" hidden="1">
      <c r="A41" s="15" t="s">
        <v>17</v>
      </c>
      <c r="B41" s="15" t="s">
        <v>52</v>
      </c>
      <c r="C41" s="15" t="s">
        <v>41</v>
      </c>
      <c r="D41" s="17"/>
      <c r="E41" s="16"/>
      <c r="F41" s="1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4.25" hidden="1">
      <c r="A42" s="15" t="s">
        <v>17</v>
      </c>
      <c r="B42" s="15" t="s">
        <v>49</v>
      </c>
      <c r="C42" s="15" t="s">
        <v>40</v>
      </c>
      <c r="D42" s="17"/>
      <c r="E42" s="16"/>
      <c r="F42" s="17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4.25" hidden="1">
      <c r="A43" s="15" t="s">
        <v>17</v>
      </c>
      <c r="B43" s="15" t="s">
        <v>49</v>
      </c>
      <c r="C43" s="15" t="s">
        <v>41</v>
      </c>
      <c r="D43" s="17"/>
      <c r="E43" s="16"/>
      <c r="F43" s="1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4.25" hidden="1">
      <c r="A44" s="15" t="s">
        <v>53</v>
      </c>
      <c r="B44" s="15" t="s">
        <v>54</v>
      </c>
      <c r="C44" s="15" t="s">
        <v>55</v>
      </c>
      <c r="D44" s="17"/>
      <c r="E44" s="16"/>
      <c r="F44" s="1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4.25" hidden="1">
      <c r="A45" s="15" t="s">
        <v>53</v>
      </c>
      <c r="B45" s="15" t="s">
        <v>56</v>
      </c>
      <c r="C45" s="15" t="s">
        <v>41</v>
      </c>
      <c r="D45" s="16"/>
      <c r="E45" s="16"/>
      <c r="F45" s="1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4.25" hidden="1">
      <c r="A46" s="15" t="s">
        <v>19</v>
      </c>
      <c r="B46" s="15" t="s">
        <v>57</v>
      </c>
      <c r="C46" s="15" t="s">
        <v>40</v>
      </c>
      <c r="D46" s="16"/>
      <c r="E46" s="16"/>
      <c r="F46" s="1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4.25" hidden="1">
      <c r="A47" s="15" t="s">
        <v>19</v>
      </c>
      <c r="B47" s="15" t="s">
        <v>58</v>
      </c>
      <c r="C47" s="15" t="s">
        <v>41</v>
      </c>
      <c r="D47" s="16"/>
      <c r="E47" s="16"/>
      <c r="F47" s="1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4.25" hidden="1">
      <c r="A48" s="15" t="s">
        <v>19</v>
      </c>
      <c r="B48" s="15" t="s">
        <v>59</v>
      </c>
      <c r="C48" s="15" t="s">
        <v>40</v>
      </c>
      <c r="D48" s="16"/>
      <c r="E48" s="16"/>
      <c r="F48" s="1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4.25" hidden="1">
      <c r="A49" s="15" t="s">
        <v>19</v>
      </c>
      <c r="B49" s="15" t="s">
        <v>57</v>
      </c>
      <c r="C49" s="15" t="s">
        <v>60</v>
      </c>
      <c r="D49" s="16"/>
      <c r="E49" s="16"/>
      <c r="F49" s="1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4.25" hidden="1">
      <c r="A50" s="15" t="s">
        <v>19</v>
      </c>
      <c r="B50" s="15" t="s">
        <v>57</v>
      </c>
      <c r="C50" s="15" t="s">
        <v>79</v>
      </c>
      <c r="D50" s="16"/>
      <c r="E50" s="16"/>
      <c r="F50" s="1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4.25" hidden="1">
      <c r="A51" s="15" t="s">
        <v>19</v>
      </c>
      <c r="B51" s="15" t="s">
        <v>57</v>
      </c>
      <c r="C51" s="15" t="s">
        <v>61</v>
      </c>
      <c r="D51" s="16"/>
      <c r="E51" s="16"/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4.25" hidden="1">
      <c r="A52" s="15" t="s">
        <v>23</v>
      </c>
      <c r="B52" s="15" t="s">
        <v>24</v>
      </c>
      <c r="C52" s="15" t="s">
        <v>62</v>
      </c>
      <c r="D52" s="16"/>
      <c r="E52" s="16"/>
      <c r="F52" s="1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4.25" hidden="1">
      <c r="A53" s="15" t="s">
        <v>25</v>
      </c>
      <c r="B53" s="15" t="s">
        <v>63</v>
      </c>
      <c r="C53" s="15" t="s">
        <v>43</v>
      </c>
      <c r="D53" s="16"/>
      <c r="E53" s="16"/>
      <c r="F53" s="17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4.25" hidden="1">
      <c r="A54" s="15" t="s">
        <v>25</v>
      </c>
      <c r="B54" s="15" t="s">
        <v>63</v>
      </c>
      <c r="C54" s="15" t="s">
        <v>47</v>
      </c>
      <c r="D54" s="16"/>
      <c r="E54" s="16"/>
      <c r="F54" s="17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4.25" hidden="1">
      <c r="A55" s="15" t="s">
        <v>25</v>
      </c>
      <c r="B55" s="15" t="s">
        <v>64</v>
      </c>
      <c r="C55" s="15" t="s">
        <v>43</v>
      </c>
      <c r="D55" s="16"/>
      <c r="E55" s="16"/>
      <c r="F55" s="1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4.25" hidden="1">
      <c r="A56" s="15" t="s">
        <v>25</v>
      </c>
      <c r="B56" s="15" t="s">
        <v>65</v>
      </c>
      <c r="C56" s="15" t="s">
        <v>47</v>
      </c>
      <c r="D56" s="16"/>
      <c r="E56" s="16"/>
      <c r="F56" s="1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4.25" hidden="1">
      <c r="A57" s="15" t="s">
        <v>25</v>
      </c>
      <c r="B57" s="15" t="s">
        <v>66</v>
      </c>
      <c r="C57" s="15" t="s">
        <v>43</v>
      </c>
      <c r="D57" s="17"/>
      <c r="E57" s="16"/>
      <c r="F57" s="16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4.25" hidden="1">
      <c r="A58" s="15" t="s">
        <v>25</v>
      </c>
      <c r="B58" s="15" t="s">
        <v>66</v>
      </c>
      <c r="C58" s="15" t="s">
        <v>47</v>
      </c>
      <c r="D58" s="17"/>
      <c r="E58" s="16"/>
      <c r="F58" s="1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4.25" hidden="1">
      <c r="A59" s="15" t="s">
        <v>25</v>
      </c>
      <c r="B59" s="15" t="s">
        <v>67</v>
      </c>
      <c r="C59" s="15" t="s">
        <v>43</v>
      </c>
      <c r="D59" s="17"/>
      <c r="E59" s="16"/>
      <c r="F59" s="1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4.25" hidden="1">
      <c r="A60" s="15" t="s">
        <v>25</v>
      </c>
      <c r="B60" s="15" t="s">
        <v>68</v>
      </c>
      <c r="C60" s="15" t="s">
        <v>43</v>
      </c>
      <c r="D60" s="17"/>
      <c r="E60" s="16"/>
      <c r="F60" s="1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4.25" hidden="1">
      <c r="A61" s="15" t="s">
        <v>25</v>
      </c>
      <c r="B61" s="15" t="s">
        <v>69</v>
      </c>
      <c r="C61" s="15" t="s">
        <v>43</v>
      </c>
      <c r="D61" s="17"/>
      <c r="E61" s="16"/>
      <c r="F61" s="1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4.25" hidden="1">
      <c r="A62" s="15" t="s">
        <v>25</v>
      </c>
      <c r="B62" s="15" t="s">
        <v>69</v>
      </c>
      <c r="C62" s="15" t="s">
        <v>47</v>
      </c>
      <c r="D62" s="17"/>
      <c r="E62" s="16"/>
      <c r="F62" s="1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4.25" hidden="1">
      <c r="A63" s="15" t="s">
        <v>70</v>
      </c>
      <c r="B63" s="15" t="s">
        <v>71</v>
      </c>
      <c r="C63" s="15" t="s">
        <v>39</v>
      </c>
      <c r="D63" s="17"/>
      <c r="E63" s="16"/>
      <c r="F63" s="1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4.25" hidden="1">
      <c r="A64" s="15" t="s">
        <v>70</v>
      </c>
      <c r="B64" s="15" t="s">
        <v>71</v>
      </c>
      <c r="C64" s="15" t="s">
        <v>40</v>
      </c>
      <c r="D64" s="17"/>
      <c r="E64" s="16"/>
      <c r="F64" s="1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4.25" hidden="1">
      <c r="A65" s="15" t="s">
        <v>70</v>
      </c>
      <c r="B65" s="15" t="s">
        <v>71</v>
      </c>
      <c r="C65" s="15" t="s">
        <v>41</v>
      </c>
      <c r="D65" s="17"/>
      <c r="E65" s="16"/>
      <c r="F65" s="16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14.25" hidden="1">
      <c r="A66" s="15" t="s">
        <v>30</v>
      </c>
      <c r="B66" s="15" t="s">
        <v>72</v>
      </c>
      <c r="C66" s="15" t="s">
        <v>39</v>
      </c>
      <c r="D66" s="16"/>
      <c r="E66" s="16"/>
      <c r="F66" s="17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ht="14.25" hidden="1">
      <c r="A67" s="15" t="s">
        <v>30</v>
      </c>
      <c r="B67" s="15" t="s">
        <v>72</v>
      </c>
      <c r="C67" s="15" t="s">
        <v>40</v>
      </c>
      <c r="D67" s="16"/>
      <c r="E67" s="16"/>
      <c r="F67" s="1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ht="14.25" hidden="1">
      <c r="A68" s="15" t="s">
        <v>30</v>
      </c>
      <c r="B68" s="15" t="s">
        <v>72</v>
      </c>
      <c r="C68" s="15" t="s">
        <v>41</v>
      </c>
      <c r="D68" s="16"/>
      <c r="E68" s="16"/>
      <c r="F68" s="17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14.25">
      <c r="A69" s="15" t="s">
        <v>73</v>
      </c>
      <c r="B69" s="15" t="s">
        <v>74</v>
      </c>
      <c r="C69" s="15" t="s">
        <v>39</v>
      </c>
      <c r="D69" s="16"/>
      <c r="E69" s="16"/>
      <c r="F69" s="17">
        <v>1000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t="14.25">
      <c r="A70" s="15" t="s">
        <v>73</v>
      </c>
      <c r="B70" s="15" t="s">
        <v>74</v>
      </c>
      <c r="C70" s="15" t="s">
        <v>40</v>
      </c>
      <c r="D70" s="16"/>
      <c r="E70" s="16"/>
      <c r="F70" s="17">
        <v>-1000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t="14.25">
      <c r="A71" s="39" t="s">
        <v>34</v>
      </c>
      <c r="B71" s="40"/>
      <c r="C71" s="41"/>
      <c r="D71" s="18">
        <f>SUM(D23:D70)</f>
        <v>0</v>
      </c>
      <c r="E71" s="18">
        <f>SUM(E23:E70)</f>
        <v>0</v>
      </c>
      <c r="F71" s="18">
        <f>SUM(F23:F70)</f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ht="14.25">
      <c r="A72" s="34"/>
      <c r="B72" s="35"/>
      <c r="C72" s="35"/>
      <c r="D72" s="35"/>
      <c r="E72" s="35"/>
      <c r="F72" s="36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ht="14.25">
      <c r="A73" s="34" t="s">
        <v>75</v>
      </c>
      <c r="B73" s="35"/>
      <c r="C73" s="35"/>
      <c r="D73" s="36"/>
      <c r="E73" s="37">
        <f>D71+D21</f>
        <v>0</v>
      </c>
      <c r="F73" s="38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t="14.25">
      <c r="A74" s="34" t="s">
        <v>76</v>
      </c>
      <c r="B74" s="35"/>
      <c r="C74" s="35"/>
      <c r="D74" s="36"/>
      <c r="E74" s="37">
        <f>E71+E21</f>
        <v>0</v>
      </c>
      <c r="F74" s="38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ht="14.25">
      <c r="A75" s="34" t="s">
        <v>77</v>
      </c>
      <c r="B75" s="35"/>
      <c r="C75" s="35"/>
      <c r="D75" s="36"/>
      <c r="E75" s="37">
        <f>F71+F21</f>
        <v>0</v>
      </c>
      <c r="F75" s="38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ht="14.25">
      <c r="A76" s="39" t="s">
        <v>78</v>
      </c>
      <c r="B76" s="40"/>
      <c r="C76" s="40"/>
      <c r="D76" s="41"/>
      <c r="E76" s="42">
        <f>E73+E74+E75</f>
        <v>0</v>
      </c>
      <c r="F76" s="4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</sheetData>
  <sheetProtection/>
  <mergeCells count="18">
    <mergeCell ref="A5:F5"/>
    <mergeCell ref="A7:A8"/>
    <mergeCell ref="B7:B8"/>
    <mergeCell ref="C7:C8"/>
    <mergeCell ref="D7:F7"/>
    <mergeCell ref="A9:F9"/>
    <mergeCell ref="A21:C21"/>
    <mergeCell ref="A22:F22"/>
    <mergeCell ref="A71:C71"/>
    <mergeCell ref="A72:F72"/>
    <mergeCell ref="A73:D73"/>
    <mergeCell ref="E73:F73"/>
    <mergeCell ref="A74:D74"/>
    <mergeCell ref="E74:F74"/>
    <mergeCell ref="A75:D75"/>
    <mergeCell ref="E75:F75"/>
    <mergeCell ref="A76:D76"/>
    <mergeCell ref="E76:F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nr314</cp:lastModifiedBy>
  <cp:lastPrinted>2019-06-03T08:56:33Z</cp:lastPrinted>
  <dcterms:modified xsi:type="dcterms:W3CDTF">2019-06-03T08:56:36Z</dcterms:modified>
  <cp:category/>
  <cp:version/>
  <cp:contentType/>
  <cp:contentStatus/>
</cp:coreProperties>
</file>