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4"/>
  </bookViews>
  <sheets>
    <sheet name="1" sheetId="1" r:id="rId1"/>
    <sheet name="2" sheetId="2" r:id="rId2"/>
    <sheet name="3" sheetId="3" r:id="rId3"/>
    <sheet name="4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<sst xmlns="http://schemas.openxmlformats.org/spreadsheetml/2006/main" count="139" uniqueCount="75">
  <si>
    <t>Dział</t>
  </si>
  <si>
    <t>Rozdział</t>
  </si>
  <si>
    <t>Paragraf</t>
  </si>
  <si>
    <t>Treść</t>
  </si>
  <si>
    <t>Zmiana</t>
  </si>
  <si>
    <t>851</t>
  </si>
  <si>
    <t>Ochrona zdrowia</t>
  </si>
  <si>
    <t>143 873,00</t>
  </si>
  <si>
    <t>85156</t>
  </si>
  <si>
    <t>Składki na ubezpieczenie zdrowotne oraz świadczenia dla osób nie objętych obowiązkiem ubezpieczenia zdrowotnego</t>
  </si>
  <si>
    <t>2110</t>
  </si>
  <si>
    <t>Dotacje celowe otrzymane z budżetu państwa na zadania bieżące z zakresu administracji rządowej oraz inne zadania zlecone ustawami realizowane przez powiat</t>
  </si>
  <si>
    <t>Razem:</t>
  </si>
  <si>
    <t xml:space="preserve"> bieżące                                         razem:</t>
  </si>
  <si>
    <t>bieżące</t>
  </si>
  <si>
    <t xml:space="preserve">                                                                Tabela Nr 1</t>
  </si>
  <si>
    <t xml:space="preserve">                                                                Zarządu Powiatu w Tarnowskich Górach</t>
  </si>
  <si>
    <t>Dochody budżetu Powiatu Tarnogórskiego na 2012 rok</t>
  </si>
  <si>
    <t xml:space="preserve">                                                                z dnia 21 listopada 2012 roku</t>
  </si>
  <si>
    <t xml:space="preserve">                                                                                                                   Tabela Nr 2</t>
  </si>
  <si>
    <t xml:space="preserve">                                                                                                                   Zarządu Powiatu w Tarnowskich Górach</t>
  </si>
  <si>
    <t>Dochody budżetu Powiatu Tarnogórskiego na 2012r z tytułu dotacji na zadania z zakresu administracji rządowej realizowane przez powiat.</t>
  </si>
  <si>
    <t xml:space="preserve">                                                                                                                   z dnia 21 listopada 2012 roku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</si>
  <si>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</si>
  <si>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</si>
  <si>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</si>
  <si>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</si>
  <si>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</si>
  <si>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</si>
  <si>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</si>
  <si>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</si>
  <si>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</si>
  <si>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</si>
  <si>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</si>
  <si>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</si>
  <si>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</si>
  <si>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</si>
  <si>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</si>
  <si>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</si>
  <si>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</si>
  <si>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</si>
  <si>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</si>
  <si>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</si>
  <si>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</si>
  <si>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</si>
  <si>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Dotacja celowa z budżetu na finansowanie lub dofinansowanie zadań zleconych do realizacji pozostałym jednostkom nie zaliczanym do sektora finansów publicznych</t>
  </si>
  <si>
    <t>Składki na ubezpieczenie zdrowotne</t>
  </si>
  <si>
    <t>Wydatki razem:</t>
  </si>
  <si>
    <t>Tabela Nr 3</t>
  </si>
  <si>
    <t>Zarządu Powiatu  w Tarnowskich Górach</t>
  </si>
  <si>
    <t>Wydatki budżetu Powiatu Tarnogórskiego na 2012 rok</t>
  </si>
  <si>
    <t>z dnia 21 listopada 2012 roku</t>
  </si>
  <si>
    <t>2830</t>
  </si>
  <si>
    <t>- 3 228,00</t>
  </si>
  <si>
    <t>4130</t>
  </si>
  <si>
    <t>147 101,00</t>
  </si>
  <si>
    <t xml:space="preserve">                                                                                                                   Tabela Nr 4</t>
  </si>
  <si>
    <t>Wydatki budżetu Powiatu Tarnogórskiego na 2012r na realizację zadań  z zakresu administracji rządowej realizowane przez powiat.</t>
  </si>
  <si>
    <t>Załącznik</t>
  </si>
  <si>
    <t>Zarząd Powiatu w Tarnowskich Górach</t>
  </si>
  <si>
    <t>Wydatki na dotacje udzielane z budżetu Powiatu Tarnogórskiego w 2012 roku</t>
  </si>
  <si>
    <t>Kwota dotacji (w zł)</t>
  </si>
  <si>
    <t>podmiotowa</t>
  </si>
  <si>
    <t>przedmiotowa</t>
  </si>
  <si>
    <t>celowa</t>
  </si>
  <si>
    <t>Jednostki  sektora finansów publicznych</t>
  </si>
  <si>
    <t>Razem</t>
  </si>
  <si>
    <t>Łączna kwota dotacji podmiotowej</t>
  </si>
  <si>
    <t>Łączna kwota dotacji przedmiotowej</t>
  </si>
  <si>
    <t>Łączna kwota dotacji celowej</t>
  </si>
  <si>
    <t>Jednostki spoza sektora finansów publicznych</t>
  </si>
  <si>
    <t xml:space="preserve">                                                                do uchwały Nr 217/1067/2012</t>
  </si>
  <si>
    <t xml:space="preserve">                                                                                                                   do Uchwały Nr 217/1067/2012</t>
  </si>
  <si>
    <t>do Uchwały Nr 217/1067/2012</t>
  </si>
  <si>
    <t>do uchwały Nr 217/1067/2012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</si>
</sst>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1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1" applyNumberFormat="1" applyFont="1" applyFill="1" applyBorder="1" applyAlignment="1" applyProtection="1">
      <alignment wrapText="1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13" fillId="34" borderId="10" xfId="0" applyFont="1" applyFill="1" applyBorder="1" applyAlignment="1" applyProtection="1">
      <alignment horizontal="center" vertical="center" wrapText="1" shrinkToFit="1"/>
      <protection locked="0"/>
    </xf>
    <xf numFmtId="0" fontId="14" fillId="34" borderId="10" xfId="0" applyFont="1" applyFill="1" applyBorder="1" applyAlignment="1" applyProtection="1">
      <alignment horizontal="center" vertical="center" wrapText="1" shrinkToFit="1"/>
      <protection locked="0"/>
    </xf>
    <xf numFmtId="0" fontId="13" fillId="34" borderId="10" xfId="0" applyFont="1" applyFill="1" applyBorder="1" applyAlignment="1" applyProtection="1">
      <alignment horizontal="left" vertical="center" wrapText="1" shrinkToFit="1"/>
      <protection locked="0"/>
    </xf>
    <xf numFmtId="0" fontId="13" fillId="34" borderId="13" xfId="0" applyFont="1" applyFill="1" applyBorder="1" applyAlignment="1" applyProtection="1">
      <alignment horizontal="left" vertical="center" wrapText="1" shrinkToFi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52" fillId="33" borderId="0" xfId="0" applyNumberFormat="1" applyFont="1" applyFill="1" applyBorder="1" applyAlignment="1" applyProtection="1">
      <alignment horizontal="left"/>
      <protection locked="0"/>
    </xf>
    <xf numFmtId="0" fontId="53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0" fontId="52" fillId="33" borderId="0" xfId="0" applyNumberFormat="1" applyFont="1" applyFill="1" applyBorder="1" applyAlignment="1" applyProtection="1">
      <alignment/>
      <protection locked="0"/>
    </xf>
    <xf numFmtId="0" fontId="53" fillId="33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1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4" fontId="17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wrapText="1"/>
      <protection locked="0"/>
    </xf>
    <xf numFmtId="0" fontId="8" fillId="33" borderId="14" xfId="0" applyNumberFormat="1" applyFont="1" applyFill="1" applyBorder="1" applyAlignment="1" applyProtection="1">
      <alignment horizontal="center"/>
      <protection locked="0"/>
    </xf>
    <xf numFmtId="4" fontId="8" fillId="33" borderId="14" xfId="0" applyNumberFormat="1" applyFont="1" applyFill="1" applyBorder="1" applyAlignment="1" applyProtection="1">
      <alignment horizontal="right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0" applyNumberFormat="1" applyFont="1" applyFill="1" applyBorder="1" applyAlignment="1" applyProtection="1">
      <alignment horizontal="left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1" applyNumberFormat="1" applyFont="1" applyFill="1" applyBorder="1" applyAlignment="1" applyProtection="1">
      <alignment horizont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0" xfId="0" applyNumberFormat="1" applyFont="1" applyFill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11" fillId="34" borderId="0" xfId="0" applyFont="1" applyFill="1" applyAlignment="1" applyProtection="1">
      <alignment horizontal="center" vertical="center" wrapText="1" shrinkToFit="1"/>
      <protection locked="0"/>
    </xf>
    <xf numFmtId="0" fontId="12" fillId="34" borderId="0" xfId="0" applyFont="1" applyFill="1" applyAlignment="1" applyProtection="1">
      <alignment horizontal="left" vertical="center" wrapText="1" shrinkToFit="1"/>
      <protection locked="0"/>
    </xf>
    <xf numFmtId="49" fontId="54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 shrinkToFit="1"/>
      <protection locked="0"/>
    </xf>
    <xf numFmtId="0" fontId="13" fillId="34" borderId="18" xfId="0" applyFont="1" applyFill="1" applyBorder="1" applyAlignment="1" applyProtection="1">
      <alignment horizontal="center" vertical="center" wrapText="1" shrinkToFit="1"/>
      <protection locked="0"/>
    </xf>
    <xf numFmtId="0" fontId="3" fillId="33" borderId="20" xfId="0" applyNumberFormat="1" applyFont="1" applyFill="1" applyBorder="1" applyAlignment="1" applyProtection="1">
      <alignment horizontal="left"/>
      <protection locked="0"/>
    </xf>
    <xf numFmtId="0" fontId="3" fillId="33" borderId="21" xfId="0" applyNumberFormat="1" applyFont="1" applyFill="1" applyBorder="1" applyAlignment="1" applyProtection="1">
      <alignment horizontal="left"/>
      <protection locked="0"/>
    </xf>
    <xf numFmtId="0" fontId="3" fillId="33" borderId="22" xfId="0" applyNumberFormat="1" applyFont="1" applyFill="1" applyBorder="1" applyAlignment="1" applyProtection="1">
      <alignment horizontal="left"/>
      <protection locked="0"/>
    </xf>
    <xf numFmtId="0" fontId="13" fillId="34" borderId="12" xfId="0" applyFont="1" applyFill="1" applyBorder="1" applyAlignment="1" applyProtection="1">
      <alignment horizontal="center" vertical="center" wrapText="1" shrinkToFit="1"/>
      <protection locked="0"/>
    </xf>
    <xf numFmtId="0" fontId="3" fillId="33" borderId="23" xfId="0" applyNumberFormat="1" applyFont="1" applyFill="1" applyBorder="1" applyAlignment="1" applyProtection="1">
      <alignment horizontal="left"/>
      <protection locked="0"/>
    </xf>
    <xf numFmtId="0" fontId="3" fillId="33" borderId="24" xfId="0" applyNumberFormat="1" applyFont="1" applyFill="1" applyBorder="1" applyAlignment="1" applyProtection="1">
      <alignment horizontal="left"/>
      <protection locked="0"/>
    </xf>
    <xf numFmtId="0" fontId="3" fillId="33" borderId="25" xfId="0" applyNumberFormat="1" applyFont="1" applyFill="1" applyBorder="1" applyAlignment="1" applyProtection="1">
      <alignment horizontal="left"/>
      <protection locked="0"/>
    </xf>
    <xf numFmtId="0" fontId="3" fillId="33" borderId="26" xfId="0" applyNumberFormat="1" applyFont="1" applyFill="1" applyBorder="1" applyAlignment="1" applyProtection="1">
      <alignment horizontal="left"/>
      <protection locked="0"/>
    </xf>
    <xf numFmtId="0" fontId="3" fillId="33" borderId="27" xfId="0" applyNumberFormat="1" applyFont="1" applyFill="1" applyBorder="1" applyAlignment="1" applyProtection="1">
      <alignment horizontal="left"/>
      <protection locked="0"/>
    </xf>
    <xf numFmtId="0" fontId="14" fillId="34" borderId="10" xfId="0" applyFont="1" applyFill="1" applyBorder="1" applyAlignment="1" applyProtection="1">
      <alignment horizontal="center" vertical="center" wrapText="1" shrinkToFit="1"/>
      <protection locked="0"/>
    </xf>
    <xf numFmtId="0" fontId="13" fillId="34" borderId="10" xfId="0" applyFont="1" applyFill="1" applyBorder="1" applyAlignment="1" applyProtection="1">
      <alignment horizontal="left" vertical="center" wrapText="1" shrinkToFi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4" borderId="13" xfId="0" applyFont="1" applyFill="1" applyBorder="1" applyAlignment="1" applyProtection="1">
      <alignment horizontal="center" vertical="center" wrapText="1" shrinkToFit="1"/>
      <protection locked="0"/>
    </xf>
    <xf numFmtId="0" fontId="13" fillId="34" borderId="13" xfId="0" applyFont="1" applyFill="1" applyBorder="1" applyAlignment="1" applyProtection="1">
      <alignment horizontal="left" vertical="center" wrapText="1" shrinkToFit="1"/>
      <protection locked="0"/>
    </xf>
    <xf numFmtId="4" fontId="13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4" borderId="13" xfId="0" applyFont="1" applyFill="1" applyBorder="1" applyAlignment="1" applyProtection="1">
      <alignment horizontal="left" vertical="center" wrapText="1" shrinkToFit="1"/>
      <protection locked="0"/>
    </xf>
    <xf numFmtId="4" fontId="1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4" borderId="0" xfId="0" applyFont="1" applyFill="1" applyAlignment="1" applyProtection="1">
      <alignment horizontal="right" vertical="center" wrapText="1" shrinkToFit="1"/>
      <protection locked="0"/>
    </xf>
    <xf numFmtId="0" fontId="16" fillId="34" borderId="10" xfId="0" applyFont="1" applyFill="1" applyBorder="1" applyAlignment="1" applyProtection="1">
      <alignment horizontal="center" vertical="center" wrapText="1" shrinkToFit="1"/>
      <protection locked="0"/>
    </xf>
    <xf numFmtId="49" fontId="1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0" applyNumberFormat="1" applyFont="1" applyFill="1" applyBorder="1" applyAlignment="1" applyProtection="1">
      <alignment horizontal="center" wrapText="1"/>
      <protection locked="0"/>
    </xf>
    <xf numFmtId="0" fontId="17" fillId="0" borderId="15" xfId="0" applyNumberFormat="1" applyFont="1" applyFill="1" applyBorder="1" applyAlignment="1" applyProtection="1">
      <alignment horizontal="center"/>
      <protection locked="0"/>
    </xf>
    <xf numFmtId="0" fontId="17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left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17" xfId="0" applyNumberFormat="1" applyFont="1" applyFill="1" applyBorder="1" applyAlignment="1" applyProtection="1">
      <alignment horizontal="center" wrapText="1"/>
      <protection locked="0"/>
    </xf>
    <xf numFmtId="0" fontId="17" fillId="33" borderId="15" xfId="0" applyNumberFormat="1" applyFont="1" applyFill="1" applyBorder="1" applyAlignment="1" applyProtection="1">
      <alignment horizontal="center"/>
      <protection locked="0"/>
    </xf>
    <xf numFmtId="0" fontId="17" fillId="33" borderId="16" xfId="0" applyNumberFormat="1" applyFont="1" applyFill="1" applyBorder="1" applyAlignment="1" applyProtection="1">
      <alignment horizont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49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left"/>
      <protection locked="0"/>
    </xf>
    <xf numFmtId="0" fontId="8" fillId="0" borderId="16" xfId="0" applyNumberFormat="1" applyFont="1" applyFill="1" applyBorder="1" applyAlignment="1" applyProtection="1">
      <alignment horizontal="left"/>
      <protection locked="0"/>
    </xf>
    <xf numFmtId="4" fontId="8" fillId="0" borderId="17" xfId="0" applyNumberFormat="1" applyFont="1" applyFill="1" applyBorder="1" applyAlignment="1" applyProtection="1">
      <alignment horizontal="right"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8" sqref="C18:F18"/>
    </sheetView>
  </sheetViews>
  <sheetFormatPr defaultColWidth="9.140625" defaultRowHeight="15"/>
  <cols>
    <col min="1" max="4" width="9.140625" style="1" customWidth="1"/>
    <col min="5" max="5" width="33.8515625" style="1" customWidth="1"/>
    <col min="6" max="6" width="24.8515625" style="1" customWidth="1"/>
    <col min="7" max="16384" width="9.140625" style="1" customWidth="1"/>
  </cols>
  <sheetData>
    <row r="1" spans="1:10" s="14" customFormat="1" ht="11.25">
      <c r="A1" s="13"/>
      <c r="B1" s="13"/>
      <c r="C1" s="13"/>
      <c r="D1" s="13"/>
      <c r="E1" s="13" t="s">
        <v>15</v>
      </c>
      <c r="F1" s="13"/>
      <c r="G1" s="13"/>
      <c r="H1" s="13"/>
      <c r="I1" s="13"/>
      <c r="J1" s="13"/>
    </row>
    <row r="2" spans="1:10" s="14" customFormat="1" ht="11.25">
      <c r="A2" s="13"/>
      <c r="B2" s="13"/>
      <c r="C2" s="13"/>
      <c r="D2" s="13"/>
      <c r="E2" s="13" t="s">
        <v>71</v>
      </c>
      <c r="F2" s="13"/>
      <c r="G2" s="13"/>
      <c r="H2" s="13"/>
      <c r="I2" s="13"/>
      <c r="J2" s="13"/>
    </row>
    <row r="3" spans="1:10" s="14" customFormat="1" ht="11.25">
      <c r="A3" s="13"/>
      <c r="B3" s="13"/>
      <c r="C3" s="13"/>
      <c r="D3" s="13"/>
      <c r="E3" s="13" t="s">
        <v>16</v>
      </c>
      <c r="F3" s="13"/>
      <c r="G3" s="13"/>
      <c r="H3" s="13"/>
      <c r="I3" s="13"/>
      <c r="J3" s="13"/>
    </row>
    <row r="4" spans="1:10" s="14" customFormat="1" ht="11.25">
      <c r="A4" s="13"/>
      <c r="B4" s="13"/>
      <c r="C4" s="13"/>
      <c r="D4" s="13"/>
      <c r="E4" s="13" t="s">
        <v>18</v>
      </c>
      <c r="F4" s="13"/>
      <c r="G4" s="13"/>
      <c r="H4" s="13"/>
      <c r="I4" s="13"/>
      <c r="J4" s="13"/>
    </row>
    <row r="5" spans="1:10" s="14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s="16" customFormat="1" ht="15.75" customHeight="1">
      <c r="A6" s="53" t="s">
        <v>17</v>
      </c>
      <c r="B6" s="53"/>
      <c r="C6" s="53"/>
      <c r="D6" s="53"/>
      <c r="E6" s="53"/>
      <c r="F6" s="53"/>
      <c r="G6" s="17"/>
      <c r="H6" s="17"/>
      <c r="I6" s="17"/>
      <c r="J6" s="15"/>
    </row>
    <row r="7" spans="1:6" ht="12.75">
      <c r="A7" s="55"/>
      <c r="B7" s="55"/>
      <c r="C7" s="55"/>
      <c r="D7" s="55"/>
      <c r="E7" s="55"/>
      <c r="F7" s="55"/>
    </row>
    <row r="8" spans="1:5" ht="12.75">
      <c r="A8" s="59"/>
      <c r="B8" s="59"/>
      <c r="C8" s="59"/>
      <c r="D8" s="59"/>
      <c r="E8" s="59"/>
    </row>
    <row r="9" spans="1:6" ht="12.75">
      <c r="A9" s="2" t="s">
        <v>0</v>
      </c>
      <c r="B9" s="60" t="s">
        <v>1</v>
      </c>
      <c r="C9" s="60"/>
      <c r="D9" s="2" t="s">
        <v>2</v>
      </c>
      <c r="E9" s="2" t="s">
        <v>3</v>
      </c>
      <c r="F9" s="2" t="s">
        <v>4</v>
      </c>
    </row>
    <row r="10" spans="1:6" ht="12.75">
      <c r="A10" s="62" t="s">
        <v>14</v>
      </c>
      <c r="B10" s="63"/>
      <c r="C10" s="63"/>
      <c r="D10" s="63"/>
      <c r="E10" s="63"/>
      <c r="F10" s="64"/>
    </row>
    <row r="11" spans="1:6" ht="12.75">
      <c r="A11" s="3" t="s">
        <v>5</v>
      </c>
      <c r="B11" s="61"/>
      <c r="C11" s="61"/>
      <c r="D11" s="3"/>
      <c r="E11" s="4" t="s">
        <v>6</v>
      </c>
      <c r="F11" s="5" t="s">
        <v>7</v>
      </c>
    </row>
    <row r="12" spans="1:6" ht="33.75">
      <c r="A12" s="6"/>
      <c r="B12" s="57" t="s">
        <v>8</v>
      </c>
      <c r="C12" s="57"/>
      <c r="D12" s="7"/>
      <c r="E12" s="8" t="s">
        <v>9</v>
      </c>
      <c r="F12" s="9" t="s">
        <v>7</v>
      </c>
    </row>
    <row r="13" spans="1:6" ht="45">
      <c r="A13" s="10"/>
      <c r="B13" s="58"/>
      <c r="C13" s="58"/>
      <c r="D13" s="11" t="s">
        <v>10</v>
      </c>
      <c r="E13" s="8" t="s">
        <v>11</v>
      </c>
      <c r="F13" s="9" t="s">
        <v>7</v>
      </c>
    </row>
    <row r="14" spans="1:6" ht="12.75">
      <c r="A14" s="54" t="s">
        <v>13</v>
      </c>
      <c r="B14" s="54"/>
      <c r="C14" s="54"/>
      <c r="D14" s="54"/>
      <c r="E14" s="54"/>
      <c r="F14" s="12" t="s">
        <v>7</v>
      </c>
    </row>
    <row r="15" spans="1:6" ht="12.75">
      <c r="A15" s="55"/>
      <c r="B15" s="55"/>
      <c r="C15" s="55"/>
      <c r="D15" s="55"/>
      <c r="E15" s="55"/>
      <c r="F15" s="55"/>
    </row>
    <row r="16" spans="1:6" ht="12.75">
      <c r="A16" s="55"/>
      <c r="B16" s="55"/>
      <c r="C16" s="55"/>
      <c r="D16" s="55"/>
      <c r="E16" s="55"/>
      <c r="F16" s="55"/>
    </row>
    <row r="17" spans="1:6" ht="12.75">
      <c r="A17" s="56"/>
      <c r="B17" s="56"/>
      <c r="C17" s="55"/>
      <c r="D17" s="55"/>
      <c r="E17" s="55"/>
      <c r="F17" s="55"/>
    </row>
    <row r="18" spans="1:6" ht="12.75">
      <c r="A18" s="56"/>
      <c r="B18" s="56"/>
      <c r="C18" s="55"/>
      <c r="D18" s="55"/>
      <c r="E18" s="55"/>
      <c r="F18" s="55"/>
    </row>
  </sheetData>
  <sheetProtection/>
  <mergeCells count="14">
    <mergeCell ref="A6:F6"/>
    <mergeCell ref="A14:E14"/>
    <mergeCell ref="A15:F15"/>
    <mergeCell ref="A16:F16"/>
    <mergeCell ref="A17:B18"/>
    <mergeCell ref="C17:F17"/>
    <mergeCell ref="C18:F18"/>
    <mergeCell ref="B12:C12"/>
    <mergeCell ref="B13:C13"/>
    <mergeCell ref="A7:F7"/>
    <mergeCell ref="A8:E8"/>
    <mergeCell ref="B9:C9"/>
    <mergeCell ref="B11:C11"/>
    <mergeCell ref="A10:F10"/>
  </mergeCells>
  <printOptions/>
  <pageMargins left="0.21" right="0.13" top="0.75" bottom="0.7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8" sqref="E18:E30"/>
    </sheetView>
  </sheetViews>
  <sheetFormatPr defaultColWidth="9.140625" defaultRowHeight="15"/>
  <cols>
    <col min="1" max="2" width="9.140625" style="1" customWidth="1"/>
    <col min="3" max="3" width="5.57421875" style="1" customWidth="1"/>
    <col min="4" max="4" width="9.140625" style="1" customWidth="1"/>
    <col min="5" max="5" width="39.57421875" style="1" customWidth="1"/>
    <col min="6" max="6" width="26.140625" style="1" customWidth="1"/>
    <col min="7" max="16384" width="9.140625" style="1" customWidth="1"/>
  </cols>
  <sheetData>
    <row r="1" spans="2:4" s="18" customFormat="1" ht="12.75">
      <c r="B1" s="19" t="s">
        <v>19</v>
      </c>
      <c r="C1" s="19"/>
      <c r="D1" s="19"/>
    </row>
    <row r="2" spans="2:4" s="18" customFormat="1" ht="12.75">
      <c r="B2" s="19" t="s">
        <v>72</v>
      </c>
      <c r="C2" s="19"/>
      <c r="D2" s="19"/>
    </row>
    <row r="3" spans="2:4" s="18" customFormat="1" ht="12.75">
      <c r="B3" s="19" t="s">
        <v>20</v>
      </c>
      <c r="C3" s="19"/>
      <c r="D3" s="19"/>
    </row>
    <row r="4" spans="2:4" s="18" customFormat="1" ht="12.75">
      <c r="B4" s="19" t="s">
        <v>22</v>
      </c>
      <c r="C4" s="19"/>
      <c r="D4" s="19"/>
    </row>
    <row r="5" spans="1:6" s="18" customFormat="1" ht="12.75">
      <c r="A5" s="65"/>
      <c r="B5" s="65"/>
      <c r="C5" s="65"/>
      <c r="D5" s="65"/>
      <c r="E5" s="65"/>
      <c r="F5" s="65"/>
    </row>
    <row r="6" spans="1:6" s="20" customFormat="1" ht="28.5" customHeight="1">
      <c r="A6" s="66" t="s">
        <v>21</v>
      </c>
      <c r="B6" s="66"/>
      <c r="C6" s="66"/>
      <c r="D6" s="66"/>
      <c r="E6" s="66"/>
      <c r="F6" s="66"/>
    </row>
    <row r="7" spans="1:6" ht="12.75">
      <c r="A7" s="55"/>
      <c r="B7" s="55"/>
      <c r="C7" s="55"/>
      <c r="D7" s="55"/>
      <c r="E7" s="55"/>
      <c r="F7" s="55"/>
    </row>
    <row r="8" spans="1:5" ht="12.75">
      <c r="A8" s="59"/>
      <c r="B8" s="59"/>
      <c r="C8" s="59"/>
      <c r="D8" s="59"/>
      <c r="E8" s="59"/>
    </row>
    <row r="9" spans="1:6" ht="12.75">
      <c r="A9" s="2" t="s">
        <v>0</v>
      </c>
      <c r="B9" s="60" t="s">
        <v>1</v>
      </c>
      <c r="C9" s="60"/>
      <c r="D9" s="2" t="s">
        <v>2</v>
      </c>
      <c r="E9" s="2" t="s">
        <v>3</v>
      </c>
      <c r="F9" s="2" t="s">
        <v>4</v>
      </c>
    </row>
    <row r="10" spans="1:6" ht="12.75">
      <c r="A10" s="3" t="s">
        <v>5</v>
      </c>
      <c r="B10" s="61"/>
      <c r="C10" s="61"/>
      <c r="D10" s="3"/>
      <c r="E10" s="4" t="s">
        <v>6</v>
      </c>
      <c r="F10" s="5" t="s">
        <v>7</v>
      </c>
    </row>
    <row r="11" spans="1:6" ht="33.75">
      <c r="A11" s="6"/>
      <c r="B11" s="57" t="s">
        <v>8</v>
      </c>
      <c r="C11" s="57"/>
      <c r="D11" s="7"/>
      <c r="E11" s="8" t="s">
        <v>9</v>
      </c>
      <c r="F11" s="9" t="s">
        <v>7</v>
      </c>
    </row>
    <row r="12" spans="1:6" ht="45">
      <c r="A12" s="10"/>
      <c r="B12" s="58"/>
      <c r="C12" s="58"/>
      <c r="D12" s="11" t="s">
        <v>10</v>
      </c>
      <c r="E12" s="8" t="s">
        <v>11</v>
      </c>
      <c r="F12" s="9" t="s">
        <v>7</v>
      </c>
    </row>
    <row r="13" spans="1:6" ht="12.75">
      <c r="A13" s="62" t="s">
        <v>12</v>
      </c>
      <c r="B13" s="63"/>
      <c r="C13" s="63"/>
      <c r="D13" s="63"/>
      <c r="E13" s="64"/>
      <c r="F13" s="12" t="s">
        <v>7</v>
      </c>
    </row>
    <row r="14" spans="1:6" ht="12.75">
      <c r="A14" s="55"/>
      <c r="B14" s="55"/>
      <c r="C14" s="55"/>
      <c r="D14" s="55"/>
      <c r="E14" s="55"/>
      <c r="F14" s="55"/>
    </row>
    <row r="15" spans="1:6" ht="12.75">
      <c r="A15" s="55"/>
      <c r="B15" s="55"/>
      <c r="C15" s="55"/>
      <c r="D15" s="55"/>
      <c r="E15" s="55"/>
      <c r="F15" s="55"/>
    </row>
    <row r="16" spans="1:6" ht="12.75">
      <c r="A16" s="56"/>
      <c r="B16" s="56"/>
      <c r="C16" s="55"/>
      <c r="D16" s="55"/>
      <c r="E16" s="55"/>
      <c r="F16" s="55"/>
    </row>
    <row r="17" spans="1:6" ht="12.75">
      <c r="A17" s="56"/>
      <c r="B17" s="56"/>
      <c r="C17" s="55"/>
      <c r="D17" s="55"/>
      <c r="E17" s="55"/>
      <c r="F17" s="55"/>
    </row>
  </sheetData>
  <sheetProtection/>
  <mergeCells count="14">
    <mergeCell ref="A5:F5"/>
    <mergeCell ref="A6:F6"/>
    <mergeCell ref="A13:E13"/>
    <mergeCell ref="A14:F14"/>
    <mergeCell ref="A15:F15"/>
    <mergeCell ref="A7:F7"/>
    <mergeCell ref="A8:E8"/>
    <mergeCell ref="B9:C9"/>
    <mergeCell ref="B10:C10"/>
    <mergeCell ref="A16:B17"/>
    <mergeCell ref="C16:F16"/>
    <mergeCell ref="C17:F17"/>
    <mergeCell ref="B11:C11"/>
    <mergeCell ref="B12:C12"/>
  </mergeCells>
  <printOptions/>
  <pageMargins left="0.18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57421875" style="1" customWidth="1"/>
    <col min="2" max="2" width="0.42578125" style="1" customWidth="1"/>
    <col min="3" max="3" width="4.421875" style="1" customWidth="1"/>
    <col min="4" max="4" width="4.8515625" style="1" customWidth="1"/>
    <col min="5" max="5" width="9.140625" style="1" customWidth="1"/>
    <col min="6" max="6" width="4.57421875" style="1" customWidth="1"/>
    <col min="7" max="7" width="7.140625" style="1" customWidth="1"/>
    <col min="8" max="8" width="7.28125" style="1" customWidth="1"/>
    <col min="9" max="9" width="0.5625" style="1" customWidth="1"/>
    <col min="10" max="11" width="7.7109375" style="1" customWidth="1"/>
    <col min="12" max="12" width="7.140625" style="1" customWidth="1"/>
    <col min="13" max="13" width="7.7109375" style="1" customWidth="1"/>
    <col min="14" max="14" width="7.00390625" style="1" customWidth="1"/>
    <col min="15" max="15" width="7.421875" style="1" customWidth="1"/>
    <col min="16" max="16" width="7.140625" style="1" customWidth="1"/>
    <col min="17" max="17" width="9.140625" style="1" customWidth="1"/>
    <col min="18" max="18" width="6.421875" style="1" customWidth="1"/>
    <col min="19" max="19" width="7.7109375" style="1" customWidth="1"/>
    <col min="20" max="20" width="7.00390625" style="1" customWidth="1"/>
    <col min="21" max="21" width="4.7109375" style="1" customWidth="1"/>
    <col min="22" max="22" width="2.140625" style="1" customWidth="1"/>
    <col min="23" max="23" width="3.00390625" style="1" customWidth="1"/>
    <col min="24" max="24" width="7.00390625" style="1" customWidth="1"/>
    <col min="25" max="16384" width="9.140625" style="1" customWidth="1"/>
  </cols>
  <sheetData>
    <row r="1" spans="1:2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21"/>
    </row>
    <row r="2" spans="1:24" s="30" customFormat="1" ht="12.75">
      <c r="A2" s="29"/>
      <c r="B2" s="29"/>
      <c r="C2" s="29"/>
      <c r="D2" s="29"/>
      <c r="E2" s="29"/>
      <c r="F2" s="29"/>
      <c r="G2" s="29"/>
      <c r="S2" s="31" t="s">
        <v>48</v>
      </c>
      <c r="T2" s="31"/>
      <c r="U2" s="31"/>
      <c r="V2" s="31"/>
      <c r="W2" s="31"/>
      <c r="X2" s="31"/>
    </row>
    <row r="3" spans="1:24" s="30" customFormat="1" ht="12.75">
      <c r="A3" s="29"/>
      <c r="B3" s="29"/>
      <c r="C3" s="29"/>
      <c r="D3" s="29"/>
      <c r="E3" s="29"/>
      <c r="F3" s="29"/>
      <c r="G3" s="29"/>
      <c r="S3" s="31" t="s">
        <v>73</v>
      </c>
      <c r="T3" s="31"/>
      <c r="U3" s="31"/>
      <c r="V3" s="31"/>
      <c r="W3" s="31"/>
      <c r="X3" s="31"/>
    </row>
    <row r="4" spans="1:24" s="30" customFormat="1" ht="12.75">
      <c r="A4" s="29"/>
      <c r="B4" s="29"/>
      <c r="C4" s="29"/>
      <c r="D4" s="29"/>
      <c r="E4" s="29"/>
      <c r="F4" s="29"/>
      <c r="G4" s="29"/>
      <c r="S4" s="31" t="s">
        <v>49</v>
      </c>
      <c r="T4" s="31"/>
      <c r="U4" s="31"/>
      <c r="V4" s="31"/>
      <c r="W4" s="31"/>
      <c r="X4" s="31"/>
    </row>
    <row r="5" spans="1:24" s="30" customFormat="1" ht="12.75">
      <c r="A5" s="32"/>
      <c r="B5" s="32"/>
      <c r="C5" s="32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 t="s">
        <v>51</v>
      </c>
      <c r="T5" s="34"/>
      <c r="U5" s="34"/>
      <c r="V5" s="34"/>
      <c r="W5" s="34"/>
      <c r="X5" s="34"/>
    </row>
    <row r="6" spans="1:24" s="30" customFormat="1" ht="12.7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s="30" customFormat="1" ht="15.75">
      <c r="A7" s="69" t="s">
        <v>50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2:26" ht="12.75">
      <c r="B8" s="67"/>
      <c r="C8" s="67"/>
      <c r="D8" s="67"/>
      <c r="E8" s="67"/>
      <c r="F8" s="68"/>
      <c r="G8" s="68"/>
      <c r="H8" s="68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21"/>
    </row>
    <row r="9" spans="1:26" ht="12.75">
      <c r="A9" s="70" t="s">
        <v>0</v>
      </c>
      <c r="B9" s="70"/>
      <c r="C9" s="70" t="s">
        <v>1</v>
      </c>
      <c r="D9" s="71" t="s">
        <v>23</v>
      </c>
      <c r="E9" s="72"/>
      <c r="F9" s="73"/>
      <c r="G9" s="74"/>
      <c r="H9" s="75" t="s">
        <v>24</v>
      </c>
      <c r="I9" s="70"/>
      <c r="J9" s="70" t="s">
        <v>25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Z9" s="21"/>
    </row>
    <row r="10" spans="1:26" ht="12.75">
      <c r="A10" s="70"/>
      <c r="B10" s="70"/>
      <c r="C10" s="70"/>
      <c r="D10" s="71"/>
      <c r="E10" s="76"/>
      <c r="F10" s="55"/>
      <c r="G10" s="77"/>
      <c r="H10" s="75"/>
      <c r="I10" s="70"/>
      <c r="J10" s="70" t="s">
        <v>26</v>
      </c>
      <c r="K10" s="70" t="s">
        <v>27</v>
      </c>
      <c r="L10" s="70"/>
      <c r="M10" s="70"/>
      <c r="N10" s="70"/>
      <c r="O10" s="70"/>
      <c r="P10" s="70"/>
      <c r="Q10" s="70"/>
      <c r="R10" s="70"/>
      <c r="S10" s="70" t="s">
        <v>28</v>
      </c>
      <c r="T10" s="70" t="s">
        <v>27</v>
      </c>
      <c r="U10" s="70"/>
      <c r="V10" s="70"/>
      <c r="W10" s="70"/>
      <c r="X10" s="70"/>
      <c r="Z10" s="21"/>
    </row>
    <row r="11" spans="1:26" ht="12.75">
      <c r="A11" s="70"/>
      <c r="B11" s="70"/>
      <c r="C11" s="70"/>
      <c r="D11" s="71"/>
      <c r="E11" s="76"/>
      <c r="F11" s="55"/>
      <c r="G11" s="77"/>
      <c r="H11" s="75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 t="s">
        <v>29</v>
      </c>
      <c r="U11" s="70" t="s">
        <v>30</v>
      </c>
      <c r="V11" s="70"/>
      <c r="W11" s="70" t="s">
        <v>31</v>
      </c>
      <c r="X11" s="70"/>
      <c r="Z11" s="21"/>
    </row>
    <row r="12" spans="1:26" ht="12.75">
      <c r="A12" s="70"/>
      <c r="B12" s="70"/>
      <c r="C12" s="70"/>
      <c r="D12" s="71"/>
      <c r="E12" s="76"/>
      <c r="F12" s="55"/>
      <c r="G12" s="77"/>
      <c r="H12" s="75"/>
      <c r="I12" s="70"/>
      <c r="J12" s="70"/>
      <c r="K12" s="70" t="s">
        <v>32</v>
      </c>
      <c r="L12" s="70" t="s">
        <v>27</v>
      </c>
      <c r="M12" s="70"/>
      <c r="N12" s="70" t="s">
        <v>33</v>
      </c>
      <c r="O12" s="70" t="s">
        <v>34</v>
      </c>
      <c r="P12" s="70" t="s">
        <v>35</v>
      </c>
      <c r="Q12" s="70" t="s">
        <v>36</v>
      </c>
      <c r="R12" s="70" t="s">
        <v>37</v>
      </c>
      <c r="S12" s="70"/>
      <c r="T12" s="70"/>
      <c r="U12" s="70"/>
      <c r="V12" s="70"/>
      <c r="W12" s="70"/>
      <c r="X12" s="70"/>
      <c r="Z12" s="21"/>
    </row>
    <row r="13" spans="1:26" ht="12.75">
      <c r="A13" s="70"/>
      <c r="B13" s="70"/>
      <c r="C13" s="70"/>
      <c r="D13" s="71"/>
      <c r="E13" s="76"/>
      <c r="F13" s="55"/>
      <c r="G13" s="77"/>
      <c r="H13" s="75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 t="s">
        <v>38</v>
      </c>
      <c r="V13" s="70"/>
      <c r="W13" s="70"/>
      <c r="X13" s="70"/>
      <c r="Z13" s="21"/>
    </row>
    <row r="14" spans="1:26" ht="54" customHeight="1">
      <c r="A14" s="70"/>
      <c r="B14" s="70"/>
      <c r="C14" s="70"/>
      <c r="D14" s="71"/>
      <c r="E14" s="78"/>
      <c r="F14" s="79"/>
      <c r="G14" s="80"/>
      <c r="H14" s="75"/>
      <c r="I14" s="70"/>
      <c r="J14" s="70"/>
      <c r="K14" s="70"/>
      <c r="L14" s="22" t="s">
        <v>39</v>
      </c>
      <c r="M14" s="22" t="s">
        <v>40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Z14" s="21"/>
    </row>
    <row r="15" spans="1:26" ht="12.75">
      <c r="A15" s="81">
        <v>1</v>
      </c>
      <c r="B15" s="81"/>
      <c r="C15" s="23">
        <v>2</v>
      </c>
      <c r="D15" s="23">
        <v>3</v>
      </c>
      <c r="E15" s="55"/>
      <c r="F15" s="55"/>
      <c r="G15" s="55"/>
      <c r="H15" s="81">
        <v>5</v>
      </c>
      <c r="I15" s="81"/>
      <c r="J15" s="23">
        <v>6</v>
      </c>
      <c r="K15" s="23">
        <v>7</v>
      </c>
      <c r="L15" s="23">
        <v>8</v>
      </c>
      <c r="M15" s="23">
        <v>9</v>
      </c>
      <c r="N15" s="23">
        <v>10</v>
      </c>
      <c r="O15" s="23">
        <v>11</v>
      </c>
      <c r="P15" s="23">
        <v>12</v>
      </c>
      <c r="Q15" s="23">
        <v>13</v>
      </c>
      <c r="R15" s="23">
        <v>14</v>
      </c>
      <c r="S15" s="23">
        <v>15</v>
      </c>
      <c r="T15" s="23">
        <v>16</v>
      </c>
      <c r="U15" s="81">
        <v>17</v>
      </c>
      <c r="V15" s="81"/>
      <c r="W15" s="81">
        <v>18</v>
      </c>
      <c r="X15" s="81"/>
      <c r="Z15" s="21"/>
    </row>
    <row r="16" spans="1:26" ht="12.75">
      <c r="A16" s="70">
        <v>851</v>
      </c>
      <c r="B16" s="70"/>
      <c r="C16" s="70"/>
      <c r="D16" s="82" t="s">
        <v>6</v>
      </c>
      <c r="E16" s="82"/>
      <c r="F16" s="82"/>
      <c r="G16" s="24" t="s">
        <v>41</v>
      </c>
      <c r="H16" s="83">
        <v>8867554</v>
      </c>
      <c r="I16" s="83"/>
      <c r="J16" s="26">
        <v>8266225</v>
      </c>
      <c r="K16" s="26">
        <v>8239268</v>
      </c>
      <c r="L16" s="26">
        <v>2133448</v>
      </c>
      <c r="M16" s="26">
        <v>6105820</v>
      </c>
      <c r="N16" s="26">
        <v>26957</v>
      </c>
      <c r="O16" s="26">
        <v>0</v>
      </c>
      <c r="P16" s="26">
        <v>0</v>
      </c>
      <c r="Q16" s="26">
        <v>0</v>
      </c>
      <c r="R16" s="26">
        <v>0</v>
      </c>
      <c r="S16" s="26">
        <v>601329</v>
      </c>
      <c r="T16" s="26">
        <v>101329</v>
      </c>
      <c r="U16" s="83">
        <v>0</v>
      </c>
      <c r="V16" s="83"/>
      <c r="W16" s="83">
        <v>500000</v>
      </c>
      <c r="X16" s="83"/>
      <c r="Z16" s="21"/>
    </row>
    <row r="17" spans="1:26" ht="12.75">
      <c r="A17" s="70"/>
      <c r="B17" s="70"/>
      <c r="C17" s="70"/>
      <c r="D17" s="82"/>
      <c r="E17" s="82"/>
      <c r="F17" s="82"/>
      <c r="G17" s="24" t="s">
        <v>42</v>
      </c>
      <c r="H17" s="83">
        <v>-3936</v>
      </c>
      <c r="I17" s="83"/>
      <c r="J17" s="26">
        <v>-3936</v>
      </c>
      <c r="K17" s="26">
        <v>-708</v>
      </c>
      <c r="L17" s="26">
        <v>0</v>
      </c>
      <c r="M17" s="26">
        <v>-708</v>
      </c>
      <c r="N17" s="26">
        <v>-3228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83">
        <v>0</v>
      </c>
      <c r="V17" s="83"/>
      <c r="W17" s="83">
        <v>0</v>
      </c>
      <c r="X17" s="83"/>
      <c r="Z17" s="21"/>
    </row>
    <row r="18" spans="1:26" ht="12.75">
      <c r="A18" s="70"/>
      <c r="B18" s="70"/>
      <c r="C18" s="70"/>
      <c r="D18" s="82"/>
      <c r="E18" s="82"/>
      <c r="F18" s="82"/>
      <c r="G18" s="24" t="s">
        <v>43</v>
      </c>
      <c r="H18" s="83">
        <v>147809</v>
      </c>
      <c r="I18" s="83"/>
      <c r="J18" s="26">
        <v>147809</v>
      </c>
      <c r="K18" s="26">
        <v>147809</v>
      </c>
      <c r="L18" s="26">
        <v>0</v>
      </c>
      <c r="M18" s="26">
        <v>147809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83">
        <v>0</v>
      </c>
      <c r="V18" s="83"/>
      <c r="W18" s="83">
        <v>0</v>
      </c>
      <c r="X18" s="83"/>
      <c r="Z18" s="21"/>
    </row>
    <row r="19" spans="1:26" ht="13.5" thickBot="1">
      <c r="A19" s="70"/>
      <c r="B19" s="70"/>
      <c r="C19" s="70"/>
      <c r="D19" s="82"/>
      <c r="E19" s="82"/>
      <c r="F19" s="82"/>
      <c r="G19" s="24" t="s">
        <v>44</v>
      </c>
      <c r="H19" s="83">
        <v>9011427</v>
      </c>
      <c r="I19" s="83"/>
      <c r="J19" s="26">
        <v>8410098</v>
      </c>
      <c r="K19" s="26">
        <v>8386369</v>
      </c>
      <c r="L19" s="26">
        <v>2133448</v>
      </c>
      <c r="M19" s="26">
        <v>6252921</v>
      </c>
      <c r="N19" s="26">
        <v>23729</v>
      </c>
      <c r="O19" s="26">
        <v>0</v>
      </c>
      <c r="P19" s="26">
        <v>0</v>
      </c>
      <c r="Q19" s="26">
        <v>0</v>
      </c>
      <c r="R19" s="26">
        <v>0</v>
      </c>
      <c r="S19" s="26">
        <v>601329</v>
      </c>
      <c r="T19" s="26">
        <v>101329</v>
      </c>
      <c r="U19" s="83">
        <v>0</v>
      </c>
      <c r="V19" s="83"/>
      <c r="W19" s="83">
        <v>500000</v>
      </c>
      <c r="X19" s="83"/>
      <c r="Z19" s="21"/>
    </row>
    <row r="20" spans="1:26" ht="13.5" thickBot="1">
      <c r="A20" s="84"/>
      <c r="B20" s="84"/>
      <c r="C20" s="84">
        <v>85156</v>
      </c>
      <c r="D20" s="85" t="s">
        <v>9</v>
      </c>
      <c r="E20" s="85"/>
      <c r="F20" s="85"/>
      <c r="G20" s="25" t="s">
        <v>41</v>
      </c>
      <c r="H20" s="86">
        <v>3150889</v>
      </c>
      <c r="I20" s="86"/>
      <c r="J20" s="27">
        <v>3150889</v>
      </c>
      <c r="K20" s="27">
        <v>3123932</v>
      </c>
      <c r="L20" s="27">
        <v>0</v>
      </c>
      <c r="M20" s="27">
        <v>3123932</v>
      </c>
      <c r="N20" s="27">
        <v>26957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86">
        <v>0</v>
      </c>
      <c r="V20" s="86"/>
      <c r="W20" s="86">
        <v>0</v>
      </c>
      <c r="X20" s="86"/>
      <c r="Z20" s="21"/>
    </row>
    <row r="21" spans="1:26" ht="13.5" thickBot="1">
      <c r="A21" s="84"/>
      <c r="B21" s="84"/>
      <c r="C21" s="84"/>
      <c r="D21" s="85"/>
      <c r="E21" s="85"/>
      <c r="F21" s="85"/>
      <c r="G21" s="24" t="s">
        <v>42</v>
      </c>
      <c r="H21" s="83">
        <v>-3936</v>
      </c>
      <c r="I21" s="83"/>
      <c r="J21" s="26">
        <v>-3936</v>
      </c>
      <c r="K21" s="26">
        <v>-708</v>
      </c>
      <c r="L21" s="26">
        <v>0</v>
      </c>
      <c r="M21" s="26">
        <v>-708</v>
      </c>
      <c r="N21" s="26">
        <v>-3228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83">
        <v>0</v>
      </c>
      <c r="V21" s="83"/>
      <c r="W21" s="83">
        <v>0</v>
      </c>
      <c r="X21" s="83"/>
      <c r="Z21" s="21"/>
    </row>
    <row r="22" spans="1:26" ht="13.5" thickBot="1">
      <c r="A22" s="84"/>
      <c r="B22" s="84"/>
      <c r="C22" s="84"/>
      <c r="D22" s="85"/>
      <c r="E22" s="85"/>
      <c r="F22" s="85"/>
      <c r="G22" s="24" t="s">
        <v>43</v>
      </c>
      <c r="H22" s="83">
        <v>147809</v>
      </c>
      <c r="I22" s="83"/>
      <c r="J22" s="26">
        <v>147809</v>
      </c>
      <c r="K22" s="26">
        <v>147809</v>
      </c>
      <c r="L22" s="26">
        <v>0</v>
      </c>
      <c r="M22" s="26">
        <v>147809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83">
        <v>0</v>
      </c>
      <c r="V22" s="83"/>
      <c r="W22" s="83">
        <v>0</v>
      </c>
      <c r="X22" s="83"/>
      <c r="Z22" s="21"/>
    </row>
    <row r="23" spans="1:26" ht="13.5" thickBot="1">
      <c r="A23" s="84"/>
      <c r="B23" s="84"/>
      <c r="C23" s="84"/>
      <c r="D23" s="85"/>
      <c r="E23" s="85"/>
      <c r="F23" s="85"/>
      <c r="G23" s="24" t="s">
        <v>44</v>
      </c>
      <c r="H23" s="83">
        <v>3294762</v>
      </c>
      <c r="I23" s="83"/>
      <c r="J23" s="26">
        <v>3294762</v>
      </c>
      <c r="K23" s="26">
        <v>3271033</v>
      </c>
      <c r="L23" s="26">
        <v>0</v>
      </c>
      <c r="M23" s="26">
        <v>3271033</v>
      </c>
      <c r="N23" s="26">
        <v>23729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83">
        <v>0</v>
      </c>
      <c r="V23" s="83"/>
      <c r="W23" s="83">
        <v>0</v>
      </c>
      <c r="X23" s="83"/>
      <c r="Z23" s="21"/>
    </row>
    <row r="24" spans="1:26" ht="13.5" thickBot="1">
      <c r="A24" s="84"/>
      <c r="B24" s="84"/>
      <c r="C24" s="84"/>
      <c r="D24" s="84">
        <v>2830</v>
      </c>
      <c r="E24" s="87" t="s">
        <v>45</v>
      </c>
      <c r="F24" s="87"/>
      <c r="G24" s="25" t="s">
        <v>41</v>
      </c>
      <c r="H24" s="86">
        <v>26957</v>
      </c>
      <c r="I24" s="86"/>
      <c r="J24" s="27">
        <v>26957</v>
      </c>
      <c r="K24" s="27">
        <v>0</v>
      </c>
      <c r="L24" s="27">
        <v>0</v>
      </c>
      <c r="M24" s="27">
        <v>0</v>
      </c>
      <c r="N24" s="27">
        <v>26957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86">
        <v>0</v>
      </c>
      <c r="V24" s="86"/>
      <c r="W24" s="86">
        <v>0</v>
      </c>
      <c r="X24" s="86"/>
      <c r="Z24" s="21"/>
    </row>
    <row r="25" spans="1:26" ht="13.5" thickBot="1">
      <c r="A25" s="84"/>
      <c r="B25" s="84"/>
      <c r="C25" s="84"/>
      <c r="D25" s="84"/>
      <c r="E25" s="87"/>
      <c r="F25" s="87"/>
      <c r="G25" s="24" t="s">
        <v>42</v>
      </c>
      <c r="H25" s="83">
        <v>-3228</v>
      </c>
      <c r="I25" s="83"/>
      <c r="J25" s="26">
        <v>-3228</v>
      </c>
      <c r="K25" s="26">
        <v>0</v>
      </c>
      <c r="L25" s="26">
        <v>0</v>
      </c>
      <c r="M25" s="26">
        <v>0</v>
      </c>
      <c r="N25" s="26">
        <v>-3228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83">
        <v>0</v>
      </c>
      <c r="V25" s="83"/>
      <c r="W25" s="83">
        <v>0</v>
      </c>
      <c r="X25" s="83"/>
      <c r="Z25" s="21"/>
    </row>
    <row r="26" spans="1:26" ht="13.5" thickBot="1">
      <c r="A26" s="84"/>
      <c r="B26" s="84"/>
      <c r="C26" s="84"/>
      <c r="D26" s="84"/>
      <c r="E26" s="87"/>
      <c r="F26" s="87"/>
      <c r="G26" s="24" t="s">
        <v>43</v>
      </c>
      <c r="H26" s="83">
        <v>0</v>
      </c>
      <c r="I26" s="83"/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83">
        <v>0</v>
      </c>
      <c r="V26" s="83"/>
      <c r="W26" s="83">
        <v>0</v>
      </c>
      <c r="X26" s="83"/>
      <c r="Z26" s="21"/>
    </row>
    <row r="27" spans="1:26" ht="13.5" thickBot="1">
      <c r="A27" s="84"/>
      <c r="B27" s="84"/>
      <c r="C27" s="84"/>
      <c r="D27" s="84"/>
      <c r="E27" s="87"/>
      <c r="F27" s="87"/>
      <c r="G27" s="24" t="s">
        <v>44</v>
      </c>
      <c r="H27" s="83">
        <v>23729</v>
      </c>
      <c r="I27" s="83"/>
      <c r="J27" s="26">
        <v>23729</v>
      </c>
      <c r="K27" s="26">
        <v>0</v>
      </c>
      <c r="L27" s="26">
        <v>0</v>
      </c>
      <c r="M27" s="26">
        <v>0</v>
      </c>
      <c r="N27" s="26">
        <v>23729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83">
        <v>0</v>
      </c>
      <c r="V27" s="83"/>
      <c r="W27" s="83">
        <v>0</v>
      </c>
      <c r="X27" s="83"/>
      <c r="Z27" s="21"/>
    </row>
    <row r="28" spans="1:26" ht="13.5" thickBot="1">
      <c r="A28" s="84"/>
      <c r="B28" s="84"/>
      <c r="C28" s="84"/>
      <c r="D28" s="84">
        <v>4130</v>
      </c>
      <c r="E28" s="87" t="s">
        <v>46</v>
      </c>
      <c r="F28" s="87"/>
      <c r="G28" s="25" t="s">
        <v>41</v>
      </c>
      <c r="H28" s="86">
        <v>3123932</v>
      </c>
      <c r="I28" s="86"/>
      <c r="J28" s="27">
        <v>3123932</v>
      </c>
      <c r="K28" s="27">
        <v>3123932</v>
      </c>
      <c r="L28" s="27">
        <v>0</v>
      </c>
      <c r="M28" s="27">
        <v>3123932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86">
        <v>0</v>
      </c>
      <c r="V28" s="86"/>
      <c r="W28" s="86">
        <v>0</v>
      </c>
      <c r="X28" s="86"/>
      <c r="Z28" s="21"/>
    </row>
    <row r="29" spans="1:26" ht="13.5" thickBot="1">
      <c r="A29" s="84"/>
      <c r="B29" s="84"/>
      <c r="C29" s="84"/>
      <c r="D29" s="84"/>
      <c r="E29" s="87"/>
      <c r="F29" s="87"/>
      <c r="G29" s="24" t="s">
        <v>42</v>
      </c>
      <c r="H29" s="83">
        <v>-708</v>
      </c>
      <c r="I29" s="83"/>
      <c r="J29" s="26">
        <v>-708</v>
      </c>
      <c r="K29" s="26">
        <v>-708</v>
      </c>
      <c r="L29" s="26">
        <v>0</v>
      </c>
      <c r="M29" s="26">
        <v>-708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83">
        <v>0</v>
      </c>
      <c r="V29" s="83"/>
      <c r="W29" s="83">
        <v>0</v>
      </c>
      <c r="X29" s="83"/>
      <c r="Z29" s="21"/>
    </row>
    <row r="30" spans="1:26" ht="13.5" thickBot="1">
      <c r="A30" s="84"/>
      <c r="B30" s="84"/>
      <c r="C30" s="84"/>
      <c r="D30" s="84"/>
      <c r="E30" s="87"/>
      <c r="F30" s="87"/>
      <c r="G30" s="24" t="s">
        <v>43</v>
      </c>
      <c r="H30" s="83">
        <v>147809</v>
      </c>
      <c r="I30" s="83"/>
      <c r="J30" s="26">
        <v>147809</v>
      </c>
      <c r="K30" s="26">
        <v>147809</v>
      </c>
      <c r="L30" s="26">
        <v>0</v>
      </c>
      <c r="M30" s="26">
        <v>147809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83">
        <v>0</v>
      </c>
      <c r="V30" s="83"/>
      <c r="W30" s="83">
        <v>0</v>
      </c>
      <c r="X30" s="83"/>
      <c r="Z30" s="21"/>
    </row>
    <row r="31" spans="1:26" ht="12.75">
      <c r="A31" s="84"/>
      <c r="B31" s="84"/>
      <c r="C31" s="84"/>
      <c r="D31" s="84"/>
      <c r="E31" s="87"/>
      <c r="F31" s="87"/>
      <c r="G31" s="24" t="s">
        <v>44</v>
      </c>
      <c r="H31" s="83">
        <v>3271033</v>
      </c>
      <c r="I31" s="83"/>
      <c r="J31" s="26">
        <v>3271033</v>
      </c>
      <c r="K31" s="26">
        <v>3271033</v>
      </c>
      <c r="L31" s="26">
        <v>0</v>
      </c>
      <c r="M31" s="26">
        <v>3271033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83">
        <v>0</v>
      </c>
      <c r="V31" s="83"/>
      <c r="W31" s="83">
        <v>0</v>
      </c>
      <c r="X31" s="83"/>
      <c r="Z31" s="21"/>
    </row>
    <row r="32" spans="1:26" ht="12.75">
      <c r="A32" s="90" t="s">
        <v>47</v>
      </c>
      <c r="B32" s="90"/>
      <c r="C32" s="90"/>
      <c r="D32" s="90"/>
      <c r="E32" s="90"/>
      <c r="F32" s="90"/>
      <c r="G32" s="24" t="s">
        <v>41</v>
      </c>
      <c r="H32" s="88">
        <v>137928518</v>
      </c>
      <c r="I32" s="88"/>
      <c r="J32" s="28">
        <v>129101082</v>
      </c>
      <c r="K32" s="28">
        <v>104156684</v>
      </c>
      <c r="L32" s="28">
        <v>73488604</v>
      </c>
      <c r="M32" s="28">
        <v>30668080</v>
      </c>
      <c r="N32" s="28">
        <v>15481631</v>
      </c>
      <c r="O32" s="28">
        <v>4078373</v>
      </c>
      <c r="P32" s="28">
        <v>3109346</v>
      </c>
      <c r="Q32" s="28">
        <v>0</v>
      </c>
      <c r="R32" s="28">
        <v>2275048</v>
      </c>
      <c r="S32" s="28">
        <v>8827436</v>
      </c>
      <c r="T32" s="28">
        <v>8327436</v>
      </c>
      <c r="U32" s="88">
        <v>1980339</v>
      </c>
      <c r="V32" s="88"/>
      <c r="W32" s="88">
        <v>500000</v>
      </c>
      <c r="X32" s="88"/>
      <c r="Z32" s="21"/>
    </row>
    <row r="33" spans="1:26" ht="12.75">
      <c r="A33" s="90"/>
      <c r="B33" s="90"/>
      <c r="C33" s="90"/>
      <c r="D33" s="90"/>
      <c r="E33" s="90"/>
      <c r="F33" s="90"/>
      <c r="G33" s="24" t="s">
        <v>42</v>
      </c>
      <c r="H33" s="88">
        <v>-3936</v>
      </c>
      <c r="I33" s="88"/>
      <c r="J33" s="28">
        <v>-3936</v>
      </c>
      <c r="K33" s="28">
        <v>-708</v>
      </c>
      <c r="L33" s="28">
        <v>0</v>
      </c>
      <c r="M33" s="28">
        <v>-708</v>
      </c>
      <c r="N33" s="28">
        <v>-3228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88">
        <v>0</v>
      </c>
      <c r="V33" s="88"/>
      <c r="W33" s="88">
        <v>0</v>
      </c>
      <c r="X33" s="88"/>
      <c r="Z33" s="21"/>
    </row>
    <row r="34" spans="1:26" ht="12.75">
      <c r="A34" s="90"/>
      <c r="B34" s="90"/>
      <c r="C34" s="90"/>
      <c r="D34" s="90"/>
      <c r="E34" s="90"/>
      <c r="F34" s="90"/>
      <c r="G34" s="24" t="s">
        <v>43</v>
      </c>
      <c r="H34" s="88">
        <v>147809</v>
      </c>
      <c r="I34" s="88"/>
      <c r="J34" s="28">
        <v>147809</v>
      </c>
      <c r="K34" s="28">
        <v>147809</v>
      </c>
      <c r="L34" s="28">
        <v>0</v>
      </c>
      <c r="M34" s="28">
        <v>147809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88">
        <v>0</v>
      </c>
      <c r="V34" s="88"/>
      <c r="W34" s="88">
        <v>0</v>
      </c>
      <c r="X34" s="88"/>
      <c r="Z34" s="21"/>
    </row>
    <row r="35" spans="1:26" ht="12.75">
      <c r="A35" s="90"/>
      <c r="B35" s="90"/>
      <c r="C35" s="90"/>
      <c r="D35" s="90"/>
      <c r="E35" s="90"/>
      <c r="F35" s="90"/>
      <c r="G35" s="24" t="s">
        <v>44</v>
      </c>
      <c r="H35" s="88">
        <v>138072391</v>
      </c>
      <c r="I35" s="88"/>
      <c r="J35" s="28">
        <v>129244955</v>
      </c>
      <c r="K35" s="28">
        <v>104303785</v>
      </c>
      <c r="L35" s="28">
        <v>73488604</v>
      </c>
      <c r="M35" s="28">
        <v>30815181</v>
      </c>
      <c r="N35" s="28">
        <v>15478403</v>
      </c>
      <c r="O35" s="28">
        <v>4078373</v>
      </c>
      <c r="P35" s="28">
        <v>3109346</v>
      </c>
      <c r="Q35" s="28">
        <v>0</v>
      </c>
      <c r="R35" s="28">
        <v>2275048</v>
      </c>
      <c r="S35" s="28">
        <v>8827436</v>
      </c>
      <c r="T35" s="28">
        <v>8327436</v>
      </c>
      <c r="U35" s="88">
        <v>1980339</v>
      </c>
      <c r="V35" s="88"/>
      <c r="W35" s="88">
        <v>500000</v>
      </c>
      <c r="X35" s="88"/>
      <c r="Z35" s="21"/>
    </row>
    <row r="36" spans="1:26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21"/>
    </row>
    <row r="37" spans="1:26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89"/>
      <c r="W37" s="89"/>
      <c r="X37" s="55"/>
      <c r="Y37" s="55"/>
      <c r="Z37" s="21"/>
    </row>
  </sheetData>
  <sheetProtection/>
  <mergeCells count="115">
    <mergeCell ref="H35:I35"/>
    <mergeCell ref="U35:V35"/>
    <mergeCell ref="W35:X35"/>
    <mergeCell ref="A36:Y36"/>
    <mergeCell ref="A37:U37"/>
    <mergeCell ref="V37:W37"/>
    <mergeCell ref="X37:Y37"/>
    <mergeCell ref="A32:F35"/>
    <mergeCell ref="H32:I32"/>
    <mergeCell ref="U32:V32"/>
    <mergeCell ref="W32:X32"/>
    <mergeCell ref="H33:I33"/>
    <mergeCell ref="U33:V33"/>
    <mergeCell ref="W33:X33"/>
    <mergeCell ref="H34:I34"/>
    <mergeCell ref="U34:V34"/>
    <mergeCell ref="W34:X34"/>
    <mergeCell ref="W29:X29"/>
    <mergeCell ref="H30:I30"/>
    <mergeCell ref="U30:V30"/>
    <mergeCell ref="W30:X30"/>
    <mergeCell ref="H31:I31"/>
    <mergeCell ref="U31:V31"/>
    <mergeCell ref="W31:X31"/>
    <mergeCell ref="W27:X27"/>
    <mergeCell ref="A28:B31"/>
    <mergeCell ref="C28:C31"/>
    <mergeCell ref="D28:D31"/>
    <mergeCell ref="E28:F31"/>
    <mergeCell ref="H28:I28"/>
    <mergeCell ref="U28:V28"/>
    <mergeCell ref="W28:X28"/>
    <mergeCell ref="H29:I29"/>
    <mergeCell ref="U29:V29"/>
    <mergeCell ref="H26:I26"/>
    <mergeCell ref="U26:V26"/>
    <mergeCell ref="W26:X26"/>
    <mergeCell ref="A24:B27"/>
    <mergeCell ref="C24:C27"/>
    <mergeCell ref="D24:D27"/>
    <mergeCell ref="E24:F27"/>
    <mergeCell ref="H24:I24"/>
    <mergeCell ref="U24:V24"/>
    <mergeCell ref="H27:I27"/>
    <mergeCell ref="U27:V27"/>
    <mergeCell ref="W22:X22"/>
    <mergeCell ref="H23:I23"/>
    <mergeCell ref="U23:V23"/>
    <mergeCell ref="W23:X23"/>
    <mergeCell ref="H19:I19"/>
    <mergeCell ref="U19:V19"/>
    <mergeCell ref="W19:X19"/>
    <mergeCell ref="W24:X24"/>
    <mergeCell ref="H25:I25"/>
    <mergeCell ref="U25:V25"/>
    <mergeCell ref="W25:X25"/>
    <mergeCell ref="W20:X20"/>
    <mergeCell ref="H21:I21"/>
    <mergeCell ref="W16:X16"/>
    <mergeCell ref="H17:I17"/>
    <mergeCell ref="U17:V17"/>
    <mergeCell ref="W17:X17"/>
    <mergeCell ref="H18:I18"/>
    <mergeCell ref="U18:V18"/>
    <mergeCell ref="W18:X18"/>
    <mergeCell ref="U21:V21"/>
    <mergeCell ref="W21:X21"/>
    <mergeCell ref="A16:B19"/>
    <mergeCell ref="C16:C19"/>
    <mergeCell ref="D16:F19"/>
    <mergeCell ref="H16:I16"/>
    <mergeCell ref="U16:V16"/>
    <mergeCell ref="A20:B23"/>
    <mergeCell ref="C20:C23"/>
    <mergeCell ref="D20:F23"/>
    <mergeCell ref="H20:I20"/>
    <mergeCell ref="U20:V20"/>
    <mergeCell ref="H22:I22"/>
    <mergeCell ref="U22:V22"/>
    <mergeCell ref="U11:V12"/>
    <mergeCell ref="W11:X14"/>
    <mergeCell ref="E12:G12"/>
    <mergeCell ref="K12:K14"/>
    <mergeCell ref="L12:M13"/>
    <mergeCell ref="N12:N14"/>
    <mergeCell ref="O12:O14"/>
    <mergeCell ref="A15:B15"/>
    <mergeCell ref="E15:G15"/>
    <mergeCell ref="H15:I15"/>
    <mergeCell ref="U15:V15"/>
    <mergeCell ref="W15:X15"/>
    <mergeCell ref="A1:Y1"/>
    <mergeCell ref="B8:E8"/>
    <mergeCell ref="F8:H8"/>
    <mergeCell ref="I8:Y8"/>
    <mergeCell ref="A7:X7"/>
    <mergeCell ref="A9:B14"/>
    <mergeCell ref="C9:C14"/>
    <mergeCell ref="D9:D14"/>
    <mergeCell ref="E9:G9"/>
    <mergeCell ref="H9:I14"/>
    <mergeCell ref="J9:X9"/>
    <mergeCell ref="E10:G10"/>
    <mergeCell ref="J10:J14"/>
    <mergeCell ref="K10:R11"/>
    <mergeCell ref="S10:S14"/>
    <mergeCell ref="P12:P14"/>
    <mergeCell ref="Q12:Q14"/>
    <mergeCell ref="R12:R14"/>
    <mergeCell ref="E13:G13"/>
    <mergeCell ref="U13:V14"/>
    <mergeCell ref="E14:G14"/>
    <mergeCell ref="T10:X10"/>
    <mergeCell ref="E11:G11"/>
    <mergeCell ref="T11:T1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2" width="9.140625" style="1" customWidth="1"/>
    <col min="3" max="3" width="4.7109375" style="1" customWidth="1"/>
    <col min="4" max="4" width="9.140625" style="1" customWidth="1"/>
    <col min="5" max="5" width="36.7109375" style="1" customWidth="1"/>
    <col min="6" max="6" width="20.8515625" style="1" customWidth="1"/>
    <col min="7" max="16384" width="9.140625" style="1" customWidth="1"/>
  </cols>
  <sheetData>
    <row r="1" spans="2:4" s="18" customFormat="1" ht="12.75">
      <c r="B1" s="19" t="s">
        <v>56</v>
      </c>
      <c r="C1" s="19"/>
      <c r="D1" s="19"/>
    </row>
    <row r="2" spans="2:4" s="18" customFormat="1" ht="12.75">
      <c r="B2" s="19" t="s">
        <v>72</v>
      </c>
      <c r="C2" s="19"/>
      <c r="D2" s="19"/>
    </row>
    <row r="3" spans="2:4" s="18" customFormat="1" ht="12.75">
      <c r="B3" s="19" t="s">
        <v>20</v>
      </c>
      <c r="C3" s="19"/>
      <c r="D3" s="19"/>
    </row>
    <row r="4" spans="2:4" s="18" customFormat="1" ht="12.75">
      <c r="B4" s="19" t="s">
        <v>22</v>
      </c>
      <c r="C4" s="19"/>
      <c r="D4" s="19"/>
    </row>
    <row r="5" spans="1:6" s="18" customFormat="1" ht="12.75">
      <c r="A5" s="65"/>
      <c r="B5" s="65"/>
      <c r="C5" s="65"/>
      <c r="D5" s="65"/>
      <c r="E5" s="65"/>
      <c r="F5" s="65"/>
    </row>
    <row r="6" spans="1:6" s="20" customFormat="1" ht="30.75" customHeight="1">
      <c r="A6" s="66" t="s">
        <v>57</v>
      </c>
      <c r="B6" s="66"/>
      <c r="C6" s="66"/>
      <c r="D6" s="66"/>
      <c r="E6" s="66"/>
      <c r="F6" s="66"/>
    </row>
    <row r="7" spans="1:6" ht="9" customHeight="1">
      <c r="A7" s="55"/>
      <c r="B7" s="55"/>
      <c r="C7" s="55"/>
      <c r="D7" s="55"/>
      <c r="E7" s="55"/>
      <c r="F7" s="55"/>
    </row>
    <row r="8" spans="1:5" ht="12.75">
      <c r="A8" s="59"/>
      <c r="B8" s="59"/>
      <c r="C8" s="59"/>
      <c r="D8" s="59"/>
      <c r="E8" s="59"/>
    </row>
    <row r="9" spans="1:6" ht="12.75">
      <c r="A9" s="2" t="s">
        <v>0</v>
      </c>
      <c r="B9" s="60" t="s">
        <v>1</v>
      </c>
      <c r="C9" s="60"/>
      <c r="D9" s="2" t="s">
        <v>2</v>
      </c>
      <c r="E9" s="2" t="s">
        <v>3</v>
      </c>
      <c r="F9" s="2" t="s">
        <v>4</v>
      </c>
    </row>
    <row r="10" spans="1:6" ht="12.75">
      <c r="A10" s="3" t="s">
        <v>5</v>
      </c>
      <c r="B10" s="61"/>
      <c r="C10" s="61"/>
      <c r="D10" s="3"/>
      <c r="E10" s="4" t="s">
        <v>6</v>
      </c>
      <c r="F10" s="5" t="s">
        <v>7</v>
      </c>
    </row>
    <row r="11" spans="1:6" ht="33.75">
      <c r="A11" s="6"/>
      <c r="B11" s="57" t="s">
        <v>8</v>
      </c>
      <c r="C11" s="57"/>
      <c r="D11" s="7"/>
      <c r="E11" s="8" t="s">
        <v>9</v>
      </c>
      <c r="F11" s="9" t="s">
        <v>7</v>
      </c>
    </row>
    <row r="12" spans="1:6" ht="45">
      <c r="A12" s="10"/>
      <c r="B12" s="58"/>
      <c r="C12" s="58"/>
      <c r="D12" s="11" t="s">
        <v>52</v>
      </c>
      <c r="E12" s="8" t="s">
        <v>45</v>
      </c>
      <c r="F12" s="9" t="s">
        <v>53</v>
      </c>
    </row>
    <row r="13" spans="1:6" ht="12.75">
      <c r="A13" s="10"/>
      <c r="B13" s="58"/>
      <c r="C13" s="58"/>
      <c r="D13" s="11" t="s">
        <v>54</v>
      </c>
      <c r="E13" s="8" t="s">
        <v>46</v>
      </c>
      <c r="F13" s="9" t="s">
        <v>55</v>
      </c>
    </row>
    <row r="14" spans="1:6" ht="12.75">
      <c r="A14" s="91" t="s">
        <v>12</v>
      </c>
      <c r="B14" s="92"/>
      <c r="C14" s="92"/>
      <c r="D14" s="92"/>
      <c r="E14" s="93"/>
      <c r="F14" s="12" t="s">
        <v>7</v>
      </c>
    </row>
    <row r="15" spans="1:6" ht="12.75">
      <c r="A15" s="55"/>
      <c r="B15" s="55"/>
      <c r="C15" s="55"/>
      <c r="D15" s="55"/>
      <c r="E15" s="55"/>
      <c r="F15" s="55"/>
    </row>
    <row r="16" spans="1:6" ht="12.75">
      <c r="A16" s="55"/>
      <c r="B16" s="55"/>
      <c r="C16" s="55"/>
      <c r="D16" s="55"/>
      <c r="E16" s="55"/>
      <c r="F16" s="55"/>
    </row>
    <row r="17" spans="1:6" ht="12.75">
      <c r="A17" s="56"/>
      <c r="B17" s="56"/>
      <c r="C17" s="55"/>
      <c r="D17" s="55"/>
      <c r="E17" s="55"/>
      <c r="F17" s="55"/>
    </row>
    <row r="18" spans="1:6" ht="12.75">
      <c r="A18" s="56"/>
      <c r="B18" s="56"/>
      <c r="C18" s="55"/>
      <c r="D18" s="55"/>
      <c r="E18" s="55"/>
      <c r="F18" s="55"/>
    </row>
  </sheetData>
  <sheetProtection/>
  <mergeCells count="15">
    <mergeCell ref="A5:F5"/>
    <mergeCell ref="A6:F6"/>
    <mergeCell ref="A14:E14"/>
    <mergeCell ref="A15:F15"/>
    <mergeCell ref="A16:F16"/>
    <mergeCell ref="A7:F7"/>
    <mergeCell ref="A8:E8"/>
    <mergeCell ref="B9:C9"/>
    <mergeCell ref="B10:C10"/>
    <mergeCell ref="A17:B18"/>
    <mergeCell ref="C17:F17"/>
    <mergeCell ref="C18:F18"/>
    <mergeCell ref="B11:C11"/>
    <mergeCell ref="B12:C12"/>
    <mergeCell ref="B13:C13"/>
  </mergeCells>
  <printOptions/>
  <pageMargins left="0.29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8.421875" style="16" customWidth="1"/>
    <col min="2" max="2" width="19.421875" style="16" customWidth="1"/>
    <col min="3" max="3" width="15.7109375" style="16" customWidth="1"/>
    <col min="4" max="4" width="14.7109375" style="16" customWidth="1"/>
    <col min="5" max="5" width="14.421875" style="16" customWidth="1"/>
    <col min="6" max="6" width="15.57421875" style="16" customWidth="1"/>
    <col min="7" max="16384" width="9.140625" style="16" customWidth="1"/>
  </cols>
  <sheetData>
    <row r="2" ht="12.75">
      <c r="E2" s="14" t="s">
        <v>58</v>
      </c>
    </row>
    <row r="3" ht="12.75">
      <c r="E3" s="14" t="s">
        <v>74</v>
      </c>
    </row>
    <row r="4" ht="12.75">
      <c r="E4" s="14" t="s">
        <v>59</v>
      </c>
    </row>
    <row r="5" ht="12.75">
      <c r="E5" s="14" t="s">
        <v>51</v>
      </c>
    </row>
    <row r="6" ht="38.25" customHeight="1"/>
    <row r="7" spans="1:6" ht="12.75">
      <c r="A7" s="97" t="s">
        <v>60</v>
      </c>
      <c r="B7" s="97"/>
      <c r="C7" s="97"/>
      <c r="D7" s="97"/>
      <c r="E7" s="97"/>
      <c r="F7" s="97"/>
    </row>
    <row r="8" spans="1:6" ht="20.25" customHeight="1">
      <c r="A8" s="35"/>
      <c r="B8" s="35"/>
      <c r="C8" s="35"/>
      <c r="D8" s="35"/>
      <c r="E8" s="35"/>
      <c r="F8" s="35"/>
    </row>
    <row r="9" spans="1:6" s="36" customFormat="1" ht="12">
      <c r="A9" s="98" t="s">
        <v>0</v>
      </c>
      <c r="B9" s="98" t="s">
        <v>1</v>
      </c>
      <c r="C9" s="98" t="s">
        <v>2</v>
      </c>
      <c r="D9" s="98" t="s">
        <v>61</v>
      </c>
      <c r="E9" s="100"/>
      <c r="F9" s="100"/>
    </row>
    <row r="10" spans="1:6" s="36" customFormat="1" ht="27.75" customHeight="1">
      <c r="A10" s="99"/>
      <c r="B10" s="99"/>
      <c r="C10" s="99"/>
      <c r="D10" s="37" t="s">
        <v>62</v>
      </c>
      <c r="E10" s="38" t="s">
        <v>63</v>
      </c>
      <c r="F10" s="38" t="s">
        <v>64</v>
      </c>
    </row>
    <row r="11" spans="1:6" s="39" customFormat="1" ht="12" hidden="1">
      <c r="A11" s="94" t="s">
        <v>65</v>
      </c>
      <c r="B11" s="95"/>
      <c r="C11" s="95"/>
      <c r="D11" s="95"/>
      <c r="E11" s="95"/>
      <c r="F11" s="96"/>
    </row>
    <row r="12" spans="1:6" s="39" customFormat="1" ht="12" hidden="1">
      <c r="A12" s="40">
        <v>750</v>
      </c>
      <c r="B12" s="41">
        <v>75020</v>
      </c>
      <c r="C12" s="41">
        <v>2317</v>
      </c>
      <c r="D12" s="42"/>
      <c r="E12" s="41"/>
      <c r="F12" s="43">
        <v>62639</v>
      </c>
    </row>
    <row r="13" spans="1:6" s="39" customFormat="1" ht="12" hidden="1">
      <c r="A13" s="40">
        <v>750</v>
      </c>
      <c r="B13" s="41">
        <v>75020</v>
      </c>
      <c r="C13" s="41">
        <v>2319</v>
      </c>
      <c r="D13" s="42"/>
      <c r="E13" s="41"/>
      <c r="F13" s="43">
        <v>3362</v>
      </c>
    </row>
    <row r="14" spans="1:6" s="36" customFormat="1" ht="12" hidden="1">
      <c r="A14" s="101" t="s">
        <v>66</v>
      </c>
      <c r="B14" s="102"/>
      <c r="C14" s="103"/>
      <c r="D14" s="44">
        <f>SUM(D12:D12)</f>
        <v>0</v>
      </c>
      <c r="E14" s="44">
        <v>0</v>
      </c>
      <c r="F14" s="44">
        <v>66001</v>
      </c>
    </row>
    <row r="15" spans="1:6" s="36" customFormat="1" ht="12">
      <c r="A15" s="104" t="s">
        <v>70</v>
      </c>
      <c r="B15" s="105"/>
      <c r="C15" s="105"/>
      <c r="D15" s="105"/>
      <c r="E15" s="105"/>
      <c r="F15" s="106"/>
    </row>
    <row r="16" spans="1:6" s="36" customFormat="1" ht="12">
      <c r="A16" s="45">
        <v>851</v>
      </c>
      <c r="B16" s="46">
        <v>85156</v>
      </c>
      <c r="C16" s="46">
        <v>2830</v>
      </c>
      <c r="D16" s="47"/>
      <c r="E16" s="46"/>
      <c r="F16" s="47">
        <v>-3228</v>
      </c>
    </row>
    <row r="17" spans="1:6" s="36" customFormat="1" ht="12" hidden="1">
      <c r="A17" s="45"/>
      <c r="B17" s="46"/>
      <c r="C17" s="46"/>
      <c r="D17" s="46"/>
      <c r="E17" s="46"/>
      <c r="F17" s="47"/>
    </row>
    <row r="18" spans="1:6" s="36" customFormat="1" ht="12" hidden="1">
      <c r="A18" s="48"/>
      <c r="B18" s="48"/>
      <c r="C18" s="48"/>
      <c r="D18" s="49"/>
      <c r="E18" s="49"/>
      <c r="F18" s="50"/>
    </row>
    <row r="19" spans="1:6" s="36" customFormat="1" ht="12" hidden="1">
      <c r="A19" s="51"/>
      <c r="B19" s="48"/>
      <c r="C19" s="52"/>
      <c r="D19" s="49"/>
      <c r="E19" s="49"/>
      <c r="F19" s="50"/>
    </row>
    <row r="20" spans="1:6" s="36" customFormat="1" ht="12" hidden="1">
      <c r="A20" s="48"/>
      <c r="B20" s="48"/>
      <c r="C20" s="48"/>
      <c r="D20" s="49"/>
      <c r="E20" s="49"/>
      <c r="F20" s="50"/>
    </row>
    <row r="21" spans="1:6" s="36" customFormat="1" ht="12" hidden="1">
      <c r="A21" s="48"/>
      <c r="B21" s="48"/>
      <c r="C21" s="48"/>
      <c r="D21" s="49"/>
      <c r="E21" s="49"/>
      <c r="F21" s="50"/>
    </row>
    <row r="22" spans="1:6" s="36" customFormat="1" ht="12">
      <c r="A22" s="101" t="s">
        <v>66</v>
      </c>
      <c r="B22" s="107"/>
      <c r="C22" s="108"/>
      <c r="D22" s="44"/>
      <c r="E22" s="44">
        <f>SUM(E18:E18)</f>
        <v>0</v>
      </c>
      <c r="F22" s="44">
        <f>SUM(F16:F18)</f>
        <v>-3228</v>
      </c>
    </row>
    <row r="23" spans="1:6" ht="15">
      <c r="A23" s="109"/>
      <c r="B23" s="110"/>
      <c r="C23" s="110"/>
      <c r="D23" s="110"/>
      <c r="E23" s="110"/>
      <c r="F23" s="111"/>
    </row>
    <row r="24" spans="1:6" s="36" customFormat="1" ht="12">
      <c r="A24" s="112" t="s">
        <v>67</v>
      </c>
      <c r="B24" s="113"/>
      <c r="C24" s="113"/>
      <c r="D24" s="114"/>
      <c r="E24" s="115">
        <v>0</v>
      </c>
      <c r="F24" s="116"/>
    </row>
    <row r="25" spans="1:6" s="36" customFormat="1" ht="12">
      <c r="A25" s="112" t="s">
        <v>68</v>
      </c>
      <c r="B25" s="113"/>
      <c r="C25" s="113"/>
      <c r="D25" s="114"/>
      <c r="E25" s="115">
        <f>E22+E14</f>
        <v>0</v>
      </c>
      <c r="F25" s="116"/>
    </row>
    <row r="26" spans="1:6" s="36" customFormat="1" ht="12">
      <c r="A26" s="112" t="s">
        <v>69</v>
      </c>
      <c r="B26" s="113"/>
      <c r="C26" s="113"/>
      <c r="D26" s="114"/>
      <c r="E26" s="115">
        <f>F22</f>
        <v>-3228</v>
      </c>
      <c r="F26" s="116"/>
    </row>
    <row r="27" spans="1:6" ht="12.75">
      <c r="A27" s="101" t="s">
        <v>12</v>
      </c>
      <c r="B27" s="118"/>
      <c r="C27" s="118"/>
      <c r="D27" s="119"/>
      <c r="E27" s="120">
        <f>E24+E25+E26</f>
        <v>-3228</v>
      </c>
      <c r="F27" s="121"/>
    </row>
    <row r="28" spans="1:4" ht="12.75">
      <c r="A28" s="117"/>
      <c r="B28" s="117"/>
      <c r="C28" s="117"/>
      <c r="D28" s="117"/>
    </row>
  </sheetData>
  <sheetProtection/>
  <mergeCells count="19">
    <mergeCell ref="A28:D28"/>
    <mergeCell ref="A25:D25"/>
    <mergeCell ref="E25:F25"/>
    <mergeCell ref="A26:D26"/>
    <mergeCell ref="E26:F26"/>
    <mergeCell ref="A27:D27"/>
    <mergeCell ref="E27:F27"/>
    <mergeCell ref="A14:C14"/>
    <mergeCell ref="A15:F15"/>
    <mergeCell ref="A22:C22"/>
    <mergeCell ref="A23:F23"/>
    <mergeCell ref="A24:D24"/>
    <mergeCell ref="E24:F24"/>
    <mergeCell ref="A11:F11"/>
    <mergeCell ref="A7:F7"/>
    <mergeCell ref="A9:A10"/>
    <mergeCell ref="B9:B10"/>
    <mergeCell ref="C9:C10"/>
    <mergeCell ref="D9:F9"/>
  </mergeCells>
  <printOptions/>
  <pageMargins left="0.22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2012-11-23T08:14:00Z</dcterms:modified>
  <cp:category/>
  <cp:version/>
  <cp:contentType/>
  <cp:contentStatus/>
</cp:coreProperties>
</file>