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25" activeTab="1"/>
  </bookViews>
  <sheets>
    <sheet name="szkoły" sheetId="1" r:id="rId1"/>
    <sheet name="PUP,ZDP,DPS,PCPR" sheetId="2" r:id="rId2"/>
    <sheet name="PKPSP, PINB" sheetId="3" r:id="rId3"/>
    <sheet name="dochody" sheetId="4" r:id="rId4"/>
    <sheet name="remonty" sheetId="5" r:id="rId5"/>
    <sheet name="inwestycje" sheetId="6" r:id="rId6"/>
    <sheet name="doch. wł" sheetId="7" r:id="rId7"/>
    <sheet name="gos. pomoc." sheetId="8" r:id="rId8"/>
    <sheet name="zakł. budż" sheetId="9" r:id="rId9"/>
  </sheets>
  <definedNames>
    <definedName name="_xlnm.Print_Area" localSheetId="0">'szkoły'!$A$1:$F$204</definedName>
  </definedNames>
  <calcPr fullCalcOnLoad="1"/>
</workbook>
</file>

<file path=xl/sharedStrings.xml><?xml version="1.0" encoding="utf-8"?>
<sst xmlns="http://schemas.openxmlformats.org/spreadsheetml/2006/main" count="366" uniqueCount="235">
  <si>
    <t>Poz.</t>
  </si>
  <si>
    <t>Nazwa</t>
  </si>
  <si>
    <t>Plan-budżet</t>
  </si>
  <si>
    <t>wskaźnik</t>
  </si>
  <si>
    <t xml:space="preserve">( 4 : 3 ) </t>
  </si>
  <si>
    <t>A</t>
  </si>
  <si>
    <t>Etaty</t>
  </si>
  <si>
    <t>Wydatki bieżące - ogółem</t>
  </si>
  <si>
    <t>Para</t>
  </si>
  <si>
    <t>graf</t>
  </si>
  <si>
    <t>PLAN JEDNOSTKOWY DOCHODÓW I WYDATKÓW</t>
  </si>
  <si>
    <t>Dział</t>
  </si>
  <si>
    <t>Rozdział</t>
  </si>
  <si>
    <t>śląskie</t>
  </si>
  <si>
    <t xml:space="preserve">        Tarnowskie</t>
  </si>
  <si>
    <t>Góry</t>
  </si>
  <si>
    <t>liczba oddziałów</t>
  </si>
  <si>
    <t>B</t>
  </si>
  <si>
    <t>Rozdział:</t>
  </si>
  <si>
    <t>Wydatki inwestycyjne i na remonty</t>
  </si>
  <si>
    <t>C</t>
  </si>
  <si>
    <t>Dochody - ogółem</t>
  </si>
  <si>
    <t>D</t>
  </si>
  <si>
    <t>Uzasadnienie wydatków - dochodów</t>
  </si>
  <si>
    <t>pedagogiczne</t>
  </si>
  <si>
    <t>administracyjno-obsługowe</t>
  </si>
  <si>
    <t>Wynagrodzenie osobowe pracowników</t>
  </si>
  <si>
    <t>Dodatkowe wynagrodzenie roczne</t>
  </si>
  <si>
    <t>Składki na ubezpieczenie społeczne</t>
  </si>
  <si>
    <t>Odpisy na ZFŚS</t>
  </si>
  <si>
    <t>RAZEM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</si>
  <si>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</si>
  <si>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</si>
  <si>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</si>
  <si>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</si>
  <si>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</si>
  <si>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>środki czystości</t>
  </si>
  <si>
    <t>telefon</t>
  </si>
  <si>
    <t>wywóz nieczystości</t>
  </si>
  <si>
    <t>Zakup pomocy nauk.dyd.i książek</t>
  </si>
  <si>
    <t>wg tabeli kalk.płac</t>
  </si>
  <si>
    <t xml:space="preserve">ekwiwalent za odzież i środki czystości     </t>
  </si>
  <si>
    <t>Usługi remontowe</t>
  </si>
  <si>
    <t>Zakup usług zdrowotnych</t>
  </si>
  <si>
    <t>Pozostałe odsetki</t>
  </si>
  <si>
    <t>szkolenie BHP , umowy zlecenia</t>
  </si>
  <si>
    <t>liczba uczniów</t>
  </si>
  <si>
    <t>prowizje bankowe, oplaty pocztowe</t>
  </si>
  <si>
    <t>aktualizacja programów komp.</t>
  </si>
  <si>
    <t>środki opatrunkowe, leki</t>
  </si>
  <si>
    <t>odzież ochronna</t>
  </si>
  <si>
    <t>czyszczenie kanalizacji</t>
  </si>
  <si>
    <t>prenumerata czsopism</t>
  </si>
  <si>
    <t>Przewidywane</t>
  </si>
  <si>
    <t>Rok szkolny</t>
  </si>
  <si>
    <r>
      <t xml:space="preserve">BUDŻETOWYCH NA ROK </t>
    </r>
    <r>
      <rPr>
        <b/>
        <sz val="10"/>
        <rFont val="Arial CE"/>
        <family val="2"/>
      </rPr>
      <t>2006</t>
    </r>
  </si>
  <si>
    <t xml:space="preserve">                                   województwo:</t>
  </si>
  <si>
    <t>Rozdział                              Nazwa placówki:</t>
  </si>
  <si>
    <r>
      <t xml:space="preserve">wykonanie   </t>
    </r>
    <r>
      <rPr>
        <sz val="10"/>
        <rFont val="Arial CE"/>
        <family val="0"/>
      </rPr>
      <t>2005</t>
    </r>
  </si>
  <si>
    <t>04/05     05/06</t>
  </si>
  <si>
    <t>05/06        06/07</t>
  </si>
  <si>
    <t xml:space="preserve">Rozdział :  </t>
  </si>
  <si>
    <t xml:space="preserve">F.zdroworny pedagogów  ………  x 0,3%    </t>
  </si>
  <si>
    <t>pedagodzy  ………..         x 8,5%</t>
  </si>
  <si>
    <t>admin. i obsługa ………..  x 8,5%</t>
  </si>
  <si>
    <t>.</t>
  </si>
  <si>
    <t xml:space="preserve">pobory    ………….  x 2,45% = </t>
  </si>
  <si>
    <t xml:space="preserve">dod.wyn.roczne ……….. x  2,45%  =   </t>
  </si>
  <si>
    <t xml:space="preserve">energia elektryczna </t>
  </si>
  <si>
    <t xml:space="preserve">gaz </t>
  </si>
  <si>
    <t>en.cieplna</t>
  </si>
  <si>
    <t xml:space="preserve">woda  </t>
  </si>
  <si>
    <t>pedagodzy il.etatów x stawka</t>
  </si>
  <si>
    <t xml:space="preserve">obsługa il. etatów x stawka   = </t>
  </si>
  <si>
    <t>Ilość godz.zatrudnienia- pedagodzy</t>
  </si>
  <si>
    <t>Wynagrodzenia bezosobowe</t>
  </si>
  <si>
    <t>Zakup środków żywności</t>
  </si>
  <si>
    <t>Zakup leków i mat.medycznych</t>
  </si>
  <si>
    <t>Odsetki od nieterm.wpłat pozost.podatków</t>
  </si>
  <si>
    <t>Opłaty za usługi internetowe</t>
  </si>
  <si>
    <t>Różne opłaty i składki</t>
  </si>
  <si>
    <t>pobory  …………. x ………% =</t>
  </si>
  <si>
    <t xml:space="preserve">dod.wyn.roczne …………… x ……... % =  </t>
  </si>
  <si>
    <t>§ 3240 Stypendia dla uczniów</t>
  </si>
  <si>
    <t>§ 4040  Dodatkowe wynagrodzenie roczne</t>
  </si>
  <si>
    <t xml:space="preserve">§ 4110 Składki na ubezpieczenie społeczne </t>
  </si>
  <si>
    <t>§ 4120  Składki na Fundusz Pracy</t>
  </si>
  <si>
    <t>§ 4170 Wynagrodzenia bezosobowe</t>
  </si>
  <si>
    <t>materiały administracyjno-biurowe</t>
  </si>
  <si>
    <t>świadectwa,legit.,dzienniki - druki szkolne</t>
  </si>
  <si>
    <t>materiały gospodarcze</t>
  </si>
  <si>
    <t>gaśnice, sprzęt p-poż.</t>
  </si>
  <si>
    <t>wyposażenie (jakie)</t>
  </si>
  <si>
    <t>§ 4210  Zakup materiałów i wyposażenia</t>
  </si>
  <si>
    <t>§ 4220 Zakup środków żywności</t>
  </si>
  <si>
    <t>§ 4230 Zakup leków i mat.medycznych</t>
  </si>
  <si>
    <t>§ 4240 Zakup pomocy naukowych, dyd. i książek</t>
  </si>
  <si>
    <t>§ 4260  Zakup energii</t>
  </si>
  <si>
    <t>§ 4270 Zakup usług remontowych</t>
  </si>
  <si>
    <t>badania wstępne, okresowe, kontrolne pracowników</t>
  </si>
  <si>
    <t>przegląd instalacji i urządzeń</t>
  </si>
  <si>
    <t xml:space="preserve">usługi BHP </t>
  </si>
  <si>
    <t>szkolenia prac. administracji</t>
  </si>
  <si>
    <t>§ 4280 Zakup usług zdrowotnych</t>
  </si>
  <si>
    <t xml:space="preserve">§ 4300  Zakup usług pozostałych </t>
  </si>
  <si>
    <t>§ 4410  Podróże służbowe krajowe</t>
  </si>
  <si>
    <t>§ 4350 Opłaty za usługi internetowe</t>
  </si>
  <si>
    <t>§ 4430 Różne opłaty i składki</t>
  </si>
  <si>
    <t xml:space="preserve">§ 4440 Odpis na zakładowy fundusz świadczeń socjalnych </t>
  </si>
  <si>
    <t>§ 4570 Odestki od nieterminowych wpłat z tyt. pozost.podatków i opłat</t>
  </si>
  <si>
    <t>§ 4580 Pozostałe odsetki</t>
  </si>
  <si>
    <t xml:space="preserve">Plan </t>
  </si>
  <si>
    <t>Wydatki roczne</t>
  </si>
  <si>
    <t xml:space="preserve"> na oddział</t>
  </si>
  <si>
    <t xml:space="preserve"> na ucznia</t>
  </si>
  <si>
    <t>przewidywane zobowiązania niewymagalne na 31.12.2005</t>
  </si>
  <si>
    <t>3a</t>
  </si>
  <si>
    <t>kapitalne ogółem (zaznaczyć priorytet)</t>
  </si>
  <si>
    <t>§ 4010  Wynagrodzenie osobowe pracowników</t>
  </si>
  <si>
    <t>rodzaj usług - określić priorytet</t>
  </si>
  <si>
    <t>inne usługi (wymienić jakie)</t>
  </si>
  <si>
    <t>Wyd.osob.nie zal. do wynagr.</t>
  </si>
  <si>
    <t>Stypendia dla uczniów</t>
  </si>
  <si>
    <t>Wplaty na PFRON</t>
  </si>
  <si>
    <t>§ 3020  Wydatki osob. nie zal. do wynagrodzenia</t>
  </si>
  <si>
    <t>§ 4140 Wpłaty na PFRON</t>
  </si>
  <si>
    <t>inne materiały (jakie)</t>
  </si>
  <si>
    <t>Nazwa placówki:</t>
  </si>
  <si>
    <t>Dział ……………………………………..</t>
  </si>
  <si>
    <t xml:space="preserve">Rozdział …………….……………………..                              </t>
  </si>
  <si>
    <t>załącznik nr 1</t>
  </si>
  <si>
    <t>Uzasadnienie wydatków</t>
  </si>
  <si>
    <t>- nagrody jubileuszowe</t>
  </si>
  <si>
    <t>- odprawy emerytalne</t>
  </si>
  <si>
    <t>Wynagrodzenia i pochodne od wynagrodzeń</t>
  </si>
  <si>
    <t>Wydatki osobowe niezaliczane do wynagrodzeń</t>
  </si>
  <si>
    <t>Zakup usług dostępu do sieci Internet</t>
  </si>
  <si>
    <t>Podróże służbowe zagraniczne</t>
  </si>
  <si>
    <t>Podatek od nieruchomości</t>
  </si>
  <si>
    <t>Koszty postępowania sądowego i prokuratorskiego</t>
  </si>
  <si>
    <t>§</t>
  </si>
  <si>
    <t>Wyszczególnienie</t>
  </si>
  <si>
    <t>Liczba etatów</t>
  </si>
  <si>
    <t>Wydatki bieżące</t>
  </si>
  <si>
    <t>Składki na ubezpieczenia zdrowotne</t>
  </si>
  <si>
    <t>Opłaty na rzecz budżetów jednostek samorządu terytorialnego</t>
  </si>
  <si>
    <t>świadczenia społeczne</t>
  </si>
  <si>
    <t>dotacje celowe przekazane do powiatów na zadania bieżące realizowane na podstawie porozumień (umów) między jednostkami samorządu terytorialnego</t>
  </si>
  <si>
    <t>prenumerata czasopism</t>
  </si>
  <si>
    <t>kwota</t>
  </si>
  <si>
    <t>§ 4230 Zakup leków i materiałów medycznych</t>
  </si>
  <si>
    <t>remonty bieżące</t>
  </si>
  <si>
    <t>czynsz za pomieszczenia biurowe</t>
  </si>
  <si>
    <t>opłaty za telefon</t>
  </si>
  <si>
    <t>szkolenia pracowników</t>
  </si>
  <si>
    <t>posiłki regeneracyjne</t>
  </si>
  <si>
    <t>zakup materiałów do remontów dróg</t>
  </si>
  <si>
    <t>Zakup usług remontowych (tylko remonty bieżące)</t>
  </si>
  <si>
    <t>w tym: członków korpusu służby cywilnej</t>
  </si>
  <si>
    <t>PLAN JEDNOSTKOWY  WYDATKÓW</t>
  </si>
  <si>
    <t>Wynagrodzenia osobowe członków korpusu służby cywilnej</t>
  </si>
  <si>
    <t xml:space="preserve">Uposażenie żołnierzy zawodowych i nadterminowych oraz funkcjonariuszy </t>
  </si>
  <si>
    <t>Pozostałe należności żołnierzy zawodowych i nadterminowych oraz funkcjonariuszy</t>
  </si>
  <si>
    <t>Nagrody dla żołnierzy zawodowych i nadterminowych oraz funkcjonariuszy</t>
  </si>
  <si>
    <t>załącznik nr 3</t>
  </si>
  <si>
    <t>Wydział/Jednostka budżetowa   .................................................................</t>
  </si>
  <si>
    <t>OGÓŁEM</t>
  </si>
  <si>
    <t>x</t>
  </si>
  <si>
    <t>Planowane dochody budżetu Powiatu Tarnogórskiego na 2006 rok.</t>
  </si>
  <si>
    <t>załącznik nr 2</t>
  </si>
  <si>
    <t>Jednostka budżetowa   .................................................................</t>
  </si>
  <si>
    <t>Wyszczególnienie                                                                                                   (nazwa paragrafu)</t>
  </si>
  <si>
    <t>załącznik nr 4</t>
  </si>
  <si>
    <t>Lp.</t>
  </si>
  <si>
    <t>Nazwa zadania                                                                                                                                      - zakres rzeczowy</t>
  </si>
  <si>
    <t>Planowane nakłady w 2006r.</t>
  </si>
  <si>
    <t>1.</t>
  </si>
  <si>
    <t>2.</t>
  </si>
  <si>
    <t>3.</t>
  </si>
  <si>
    <t>Razem:</t>
  </si>
  <si>
    <t>załącznik nr 5</t>
  </si>
  <si>
    <t>Nazwa zadania inwestycyjnego                                                                                               - zakres rzeczowy</t>
  </si>
  <si>
    <t>załącznik nr 6</t>
  </si>
  <si>
    <t xml:space="preserve">Projekt planu finansowego rachunku dochodów własnych na 2006 r. </t>
  </si>
  <si>
    <t>w złotych</t>
  </si>
  <si>
    <t>Przychody</t>
  </si>
  <si>
    <t>Wydatki</t>
  </si>
  <si>
    <t>Wpłaty na PFRON</t>
  </si>
  <si>
    <t>Pozostałe podatki na rzecz budżetów jednostek samorządu terytorialnego</t>
  </si>
  <si>
    <t>prowizje bankowe, opłaty pocztowe</t>
  </si>
  <si>
    <t>opłaty radiofoniczne</t>
  </si>
  <si>
    <t>§ 4570 Odsetki od nieterminowych wpłat z tyt. pozost.podatków i opłat</t>
  </si>
  <si>
    <t>Opisać tylko te paragrafy, w których zaplanowano wydatki !!</t>
  </si>
  <si>
    <t>Uposażenia oraz świadczenia pieniężne wypłacane przez okres roku żołnierzom i funkcjonariuszom zwolnionym ze służby</t>
  </si>
  <si>
    <t>Wydatki osobowe nie zaliczane do uposażeń wypłacane żołnierzom i funkcjonariuszom</t>
  </si>
  <si>
    <t>Równoważniki pieniężne i ekwiwalenty dla żołnierzy i funkcjonariuszy</t>
  </si>
  <si>
    <t>PLAN JEDNOSTKOWY WYDATKÓW</t>
  </si>
  <si>
    <t>Podatek dochodowy</t>
  </si>
  <si>
    <t>Zysk/strata</t>
  </si>
  <si>
    <t>Wpłata z zysku do budżetu</t>
  </si>
  <si>
    <t>Stan środków na koniec roku</t>
  </si>
  <si>
    <t xml:space="preserve"> PRZYCHODY I WYDATKI GOSPODARSTW POMOCNICZYCH NA 2006</t>
  </si>
  <si>
    <t>w tym:</t>
  </si>
  <si>
    <t>wpłaty do budżetu</t>
  </si>
  <si>
    <t>Przychody i wydatki zakładu budżetowego na 2006</t>
  </si>
  <si>
    <t>Załącznik</t>
  </si>
  <si>
    <t>Projekt na 2006 r.                 w złotych</t>
  </si>
  <si>
    <r>
      <t xml:space="preserve">Zestawienie zadań remontowych </t>
    </r>
    <r>
      <rPr>
        <b/>
        <u val="single"/>
        <sz val="12"/>
        <rFont val="Arial CE"/>
        <family val="0"/>
      </rPr>
      <t>według priorytetów</t>
    </r>
    <r>
      <rPr>
        <b/>
        <sz val="12"/>
        <rFont val="Arial CE"/>
        <family val="2"/>
      </rPr>
      <t xml:space="preserve"> na rok 2006</t>
    </r>
  </si>
  <si>
    <r>
      <t xml:space="preserve">Zestawienie zadań inwestycyjnych </t>
    </r>
    <r>
      <rPr>
        <b/>
        <u val="single"/>
        <sz val="12"/>
        <rFont val="Arial CE"/>
        <family val="0"/>
      </rPr>
      <t>według priorytetów</t>
    </r>
    <r>
      <rPr>
        <b/>
        <sz val="12"/>
        <rFont val="Arial CE"/>
        <family val="2"/>
      </rPr>
      <t xml:space="preserve"> na rok 2006</t>
    </r>
  </si>
  <si>
    <t>Wydatki                                                                         w złotych</t>
  </si>
  <si>
    <t>Przychody własne                        w złotych</t>
  </si>
  <si>
    <t>Dział 852</t>
  </si>
  <si>
    <t>Wydatki na zakupy inwestycyjne jednostek budżetowych</t>
  </si>
  <si>
    <t>Rozdział 85218</t>
  </si>
  <si>
    <t>N   E   G   A   T   Y   W   N   E</t>
  </si>
  <si>
    <t>Dział 852, Rozdział 85218</t>
  </si>
  <si>
    <t>N  E  G  A  T  Y  W  N  E</t>
  </si>
  <si>
    <t>Zakup oprogramowania Ksiegowośc Budżetowa Millenium</t>
  </si>
  <si>
    <t>Zakup aktualizacji programu LEX</t>
  </si>
  <si>
    <t>zakup usług telefonii stacjonarnej</t>
  </si>
  <si>
    <t>zakup usług telefonii komórkowej</t>
  </si>
  <si>
    <t xml:space="preserve"> </t>
  </si>
  <si>
    <t>Wydatki osobowe nizaliczane do wynagr.</t>
  </si>
  <si>
    <t>Świadczenia społeczne</t>
  </si>
  <si>
    <t>Zakup pomocy naukowych dydaktycznych i książek</t>
  </si>
  <si>
    <t>Zakup materiałów papierniczych i kserograficznych</t>
  </si>
  <si>
    <t>przewidywane zobowiązania niewymagalne na 31.12.2007</t>
  </si>
  <si>
    <t xml:space="preserve">Dział…………………………….. </t>
  </si>
  <si>
    <t xml:space="preserve">Nazwa placówki:……………….                     </t>
  </si>
  <si>
    <t>Rozdział…………………………</t>
  </si>
  <si>
    <t>………………………….</t>
  </si>
  <si>
    <t>………………………………..</t>
  </si>
  <si>
    <t xml:space="preserve">         Główny księgowy</t>
  </si>
  <si>
    <t xml:space="preserve">               Dyrektor RDD</t>
  </si>
  <si>
    <t>BUDŻETOWYCH NA ROK 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</si>
</sst>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0"/>
    </font>
    <font>
      <b/>
      <sz val="9"/>
      <name val="Arial CE"/>
      <family val="2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5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3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7" xfId="0" applyBorder="1" applyAlignment="1">
      <alignment/>
    </xf>
    <xf numFmtId="0" fontId="3" fillId="0" borderId="34" xfId="0" applyFont="1" applyBorder="1" applyAlignment="1">
      <alignment/>
    </xf>
    <xf numFmtId="4" fontId="4" fillId="0" borderId="36" xfId="0" applyNumberFormat="1" applyFont="1" applyBorder="1" applyAlignment="1">
      <alignment/>
    </xf>
    <xf numFmtId="4" fontId="0" fillId="0" borderId="5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37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0" fillId="0" borderId="8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 quotePrefix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4" xfId="0" applyBorder="1" applyAlignment="1">
      <alignment wrapText="1"/>
    </xf>
    <xf numFmtId="4" fontId="0" fillId="0" borderId="2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 wrapText="1"/>
    </xf>
    <xf numFmtId="0" fontId="16" fillId="0" borderId="5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58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0" fontId="16" fillId="0" borderId="39" xfId="0" applyFont="1" applyBorder="1" applyAlignment="1">
      <alignment/>
    </xf>
    <xf numFmtId="4" fontId="16" fillId="0" borderId="39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 quotePrefix="1">
      <alignment/>
    </xf>
    <xf numFmtId="4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4" fontId="12" fillId="0" borderId="3" xfId="0" applyNumberFormat="1" applyFont="1" applyBorder="1" applyAlignment="1">
      <alignment horizontal="right"/>
    </xf>
    <xf numFmtId="0" fontId="0" fillId="0" borderId="59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0" fillId="0" borderId="58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7" xfId="0" applyNumberFormat="1" applyBorder="1" applyAlignment="1">
      <alignment horizontal="right"/>
    </xf>
    <xf numFmtId="4" fontId="0" fillId="0" borderId="72" xfId="0" applyNumberFormat="1" applyBorder="1" applyAlignment="1">
      <alignment horizontal="right"/>
    </xf>
    <xf numFmtId="0" fontId="0" fillId="0" borderId="66" xfId="0" applyBorder="1" applyAlignment="1">
      <alignment horizontal="left"/>
    </xf>
    <xf numFmtId="0" fontId="0" fillId="0" borderId="75" xfId="0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4"/>
  <sheetViews>
    <sheetView zoomScaleSheetLayoutView="100" workbookViewId="0" topLeftCell="A43">
      <selection activeCell="D23" sqref="D23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16.625" style="0" customWidth="1"/>
    <col min="4" max="4" width="12.75390625" style="0" customWidth="1"/>
    <col min="5" max="5" width="16.75390625" style="0" customWidth="1"/>
    <col min="6" max="6" width="13.25390625" style="0" customWidth="1"/>
  </cols>
  <sheetData>
    <row r="2" spans="1:6" ht="12.75">
      <c r="A2" s="210" t="s">
        <v>10</v>
      </c>
      <c r="B2" s="210"/>
      <c r="C2" s="210"/>
      <c r="D2" s="210"/>
      <c r="E2" s="210"/>
      <c r="F2" s="210"/>
    </row>
    <row r="3" spans="1:6" ht="13.5" thickBot="1">
      <c r="A3" s="210" t="s">
        <v>55</v>
      </c>
      <c r="B3" s="210"/>
      <c r="C3" s="210"/>
      <c r="D3" s="210"/>
      <c r="E3" s="210"/>
      <c r="F3" s="210"/>
    </row>
    <row r="4" spans="1:6" ht="12.75">
      <c r="A4" s="12"/>
      <c r="B4" s="13"/>
      <c r="C4" s="13"/>
      <c r="D4" s="13"/>
      <c r="E4" s="13"/>
      <c r="F4" s="14"/>
    </row>
    <row r="5" spans="1:6" ht="12.75">
      <c r="A5" s="15" t="s">
        <v>11</v>
      </c>
      <c r="B5" s="1" t="s">
        <v>56</v>
      </c>
      <c r="C5" s="1" t="s">
        <v>13</v>
      </c>
      <c r="D5" s="1"/>
      <c r="E5" s="1" t="s">
        <v>14</v>
      </c>
      <c r="F5" s="16" t="s">
        <v>15</v>
      </c>
    </row>
    <row r="6" spans="1:6" ht="12.75">
      <c r="A6" s="15" t="s">
        <v>57</v>
      </c>
      <c r="B6" s="1"/>
      <c r="C6" s="1"/>
      <c r="D6" s="1"/>
      <c r="E6" s="1"/>
      <c r="F6" s="16"/>
    </row>
    <row r="7" spans="1:6" ht="12.75">
      <c r="A7" s="17"/>
      <c r="B7" s="2"/>
      <c r="C7" s="2"/>
      <c r="D7" s="2"/>
      <c r="E7" s="2"/>
      <c r="F7" s="18"/>
    </row>
    <row r="8" spans="1:6" ht="17.25" customHeight="1">
      <c r="A8" s="19" t="s">
        <v>0</v>
      </c>
      <c r="B8" s="6" t="s">
        <v>1</v>
      </c>
      <c r="C8" s="7" t="s">
        <v>53</v>
      </c>
      <c r="D8" s="214" t="s">
        <v>115</v>
      </c>
      <c r="E8" s="7" t="s">
        <v>2</v>
      </c>
      <c r="F8" s="20" t="s">
        <v>3</v>
      </c>
    </row>
    <row r="9" spans="1:6" ht="23.25" customHeight="1">
      <c r="A9" s="21"/>
      <c r="B9" s="5"/>
      <c r="C9" s="78" t="s">
        <v>58</v>
      </c>
      <c r="D9" s="215"/>
      <c r="E9" s="8">
        <v>2006</v>
      </c>
      <c r="F9" s="22" t="s">
        <v>4</v>
      </c>
    </row>
    <row r="10" spans="1:6" ht="12.75">
      <c r="A10" s="23">
        <v>1</v>
      </c>
      <c r="B10" s="9">
        <v>2</v>
      </c>
      <c r="C10" s="9">
        <v>3</v>
      </c>
      <c r="D10" s="9" t="s">
        <v>116</v>
      </c>
      <c r="E10" s="9">
        <v>4</v>
      </c>
      <c r="F10" s="24">
        <v>5</v>
      </c>
    </row>
    <row r="11" spans="1:6" ht="12.75">
      <c r="A11" s="28"/>
      <c r="B11" s="11" t="s">
        <v>54</v>
      </c>
      <c r="C11" s="9" t="s">
        <v>59</v>
      </c>
      <c r="D11" s="9"/>
      <c r="E11" s="9" t="s">
        <v>60</v>
      </c>
      <c r="F11" s="27"/>
    </row>
    <row r="12" spans="1:6" ht="12.75">
      <c r="A12" s="21">
        <v>1</v>
      </c>
      <c r="B12" s="5" t="s">
        <v>111</v>
      </c>
      <c r="C12" s="3" t="s">
        <v>5</v>
      </c>
      <c r="D12" s="3"/>
      <c r="E12" s="5"/>
      <c r="F12" s="25"/>
    </row>
    <row r="13" spans="1:6" ht="12.75">
      <c r="A13" s="211"/>
      <c r="B13" s="9" t="s">
        <v>16</v>
      </c>
      <c r="C13" s="9"/>
      <c r="D13" s="9"/>
      <c r="E13" s="9"/>
      <c r="F13" s="53"/>
    </row>
    <row r="14" spans="1:6" ht="12.75">
      <c r="A14" s="212"/>
      <c r="B14" s="9"/>
      <c r="C14" s="9"/>
      <c r="D14" s="9"/>
      <c r="E14" s="9"/>
      <c r="F14" s="53"/>
    </row>
    <row r="15" spans="1:6" ht="12.75">
      <c r="A15" s="212"/>
      <c r="B15" s="9" t="s">
        <v>46</v>
      </c>
      <c r="C15" s="9"/>
      <c r="D15" s="9"/>
      <c r="E15" s="9"/>
      <c r="F15" s="53"/>
    </row>
    <row r="16" spans="1:6" ht="12.75">
      <c r="A16" s="213"/>
      <c r="B16" s="11"/>
      <c r="C16" s="11"/>
      <c r="D16" s="11"/>
      <c r="E16" s="11"/>
      <c r="F16" s="53"/>
    </row>
    <row r="17" spans="1:6" ht="12.75" hidden="1">
      <c r="A17" s="28"/>
      <c r="B17" s="11"/>
      <c r="C17" s="9"/>
      <c r="D17" s="9"/>
      <c r="E17" s="9"/>
      <c r="F17" s="53"/>
    </row>
    <row r="18" spans="1:6" ht="12.75" hidden="1">
      <c r="A18" s="211"/>
      <c r="B18" s="9"/>
      <c r="C18" s="9"/>
      <c r="D18" s="9"/>
      <c r="E18" s="9"/>
      <c r="F18" s="53"/>
    </row>
    <row r="19" spans="1:6" ht="12.75" hidden="1">
      <c r="A19" s="213"/>
      <c r="B19" s="4"/>
      <c r="C19" s="6"/>
      <c r="D19" s="6"/>
      <c r="E19" s="9"/>
      <c r="F19" s="53"/>
    </row>
    <row r="20" spans="1:6" ht="12.75">
      <c r="A20" s="28">
        <v>2</v>
      </c>
      <c r="B20" s="11" t="s">
        <v>6</v>
      </c>
      <c r="C20" s="9"/>
      <c r="D20" s="9"/>
      <c r="E20" s="9"/>
      <c r="F20" s="53"/>
    </row>
    <row r="21" spans="1:6" ht="12.75">
      <c r="A21" s="15"/>
      <c r="B21" s="90" t="s">
        <v>24</v>
      </c>
      <c r="C21" s="69"/>
      <c r="D21" s="69"/>
      <c r="E21" s="73"/>
      <c r="F21" s="53"/>
    </row>
    <row r="22" spans="1:6" ht="12.75">
      <c r="A22" s="15"/>
      <c r="B22" s="90" t="s">
        <v>25</v>
      </c>
      <c r="C22" s="49"/>
      <c r="D22" s="49"/>
      <c r="E22" s="79"/>
      <c r="F22" s="53"/>
    </row>
    <row r="23" spans="1:6" ht="12.75">
      <c r="A23" s="15"/>
      <c r="B23" s="91" t="s">
        <v>74</v>
      </c>
      <c r="C23" s="70"/>
      <c r="D23" s="70"/>
      <c r="E23" s="9"/>
      <c r="F23" s="53"/>
    </row>
    <row r="24" spans="1:6" ht="12.75">
      <c r="A24" s="28">
        <v>3</v>
      </c>
      <c r="B24" s="11" t="s">
        <v>112</v>
      </c>
      <c r="C24" s="11"/>
      <c r="D24" s="11"/>
      <c r="E24" s="9"/>
      <c r="F24" s="53"/>
    </row>
    <row r="25" spans="1:6" ht="12.75">
      <c r="A25" s="211"/>
      <c r="B25" s="9" t="s">
        <v>113</v>
      </c>
      <c r="C25" s="45">
        <f>C33/13.67</f>
        <v>0</v>
      </c>
      <c r="D25" s="45"/>
      <c r="E25" s="45">
        <f>E33/13</f>
        <v>0</v>
      </c>
      <c r="F25" s="53"/>
    </row>
    <row r="26" spans="1:6" ht="12.75">
      <c r="A26" s="212"/>
      <c r="B26" s="9"/>
      <c r="C26" s="45"/>
      <c r="D26" s="45"/>
      <c r="E26" s="45"/>
      <c r="F26" s="53"/>
    </row>
    <row r="27" spans="1:6" ht="12.75">
      <c r="A27" s="212"/>
      <c r="B27" s="9" t="s">
        <v>114</v>
      </c>
      <c r="C27" s="45">
        <f>C33/318</f>
        <v>0</v>
      </c>
      <c r="D27" s="45"/>
      <c r="E27" s="45">
        <f>E33/303</f>
        <v>0</v>
      </c>
      <c r="F27" s="53"/>
    </row>
    <row r="28" spans="1:6" ht="12.75">
      <c r="A28" s="213"/>
      <c r="B28" s="9"/>
      <c r="C28" s="48"/>
      <c r="D28" s="48"/>
      <c r="E28" s="48"/>
      <c r="F28" s="53"/>
    </row>
    <row r="29" spans="1:6" ht="12.75">
      <c r="A29" s="26"/>
      <c r="B29" s="4"/>
      <c r="C29" s="4" t="s">
        <v>17</v>
      </c>
      <c r="D29" s="4"/>
      <c r="E29" s="4"/>
      <c r="F29" s="55"/>
    </row>
    <row r="30" spans="1:6" ht="12.75">
      <c r="A30" s="30"/>
      <c r="B30" s="10" t="s">
        <v>61</v>
      </c>
      <c r="C30" s="10"/>
      <c r="D30" s="10"/>
      <c r="E30" s="10"/>
      <c r="F30" s="56"/>
    </row>
    <row r="31" spans="1:6" ht="12.75">
      <c r="A31" s="30"/>
      <c r="B31" s="10"/>
      <c r="C31" s="10"/>
      <c r="D31" s="10"/>
      <c r="E31" s="10"/>
      <c r="F31" s="56"/>
    </row>
    <row r="32" spans="1:6" ht="12.75">
      <c r="A32" s="30"/>
      <c r="B32" s="1"/>
      <c r="C32" s="5"/>
      <c r="D32" s="5"/>
      <c r="E32" s="5"/>
      <c r="F32" s="57"/>
    </row>
    <row r="33" spans="1:6" ht="12.75">
      <c r="A33" s="30" t="s">
        <v>8</v>
      </c>
      <c r="B33" s="10" t="s">
        <v>7</v>
      </c>
      <c r="C33" s="96">
        <f>SUM(C35:C60)</f>
        <v>0</v>
      </c>
      <c r="D33" s="96">
        <f>SUM(D35:D60)</f>
        <v>0</v>
      </c>
      <c r="E33" s="96">
        <f>SUM(E35:E60)</f>
        <v>0</v>
      </c>
      <c r="F33" s="97"/>
    </row>
    <row r="34" spans="1:6" ht="12.75">
      <c r="A34" s="28" t="s">
        <v>9</v>
      </c>
      <c r="B34" s="11"/>
      <c r="C34" s="45"/>
      <c r="D34" s="45"/>
      <c r="E34" s="45"/>
      <c r="F34" s="53"/>
    </row>
    <row r="35" spans="1:6" ht="12.75">
      <c r="A35" s="28">
        <v>3020</v>
      </c>
      <c r="B35" s="11" t="s">
        <v>121</v>
      </c>
      <c r="C35" s="66"/>
      <c r="D35" s="66"/>
      <c r="E35" s="66"/>
      <c r="F35" s="53"/>
    </row>
    <row r="36" spans="1:6" ht="12.75">
      <c r="A36" s="28">
        <v>3240</v>
      </c>
      <c r="B36" s="11" t="s">
        <v>122</v>
      </c>
      <c r="C36" s="66"/>
      <c r="D36" s="66"/>
      <c r="E36" s="66"/>
      <c r="F36" s="53"/>
    </row>
    <row r="37" spans="1:6" ht="12.75">
      <c r="A37" s="28">
        <v>4010</v>
      </c>
      <c r="B37" s="11" t="s">
        <v>26</v>
      </c>
      <c r="C37" s="66"/>
      <c r="D37" s="66"/>
      <c r="E37" s="66"/>
      <c r="F37" s="53"/>
    </row>
    <row r="38" spans="1:6" ht="12.75">
      <c r="A38" s="28">
        <v>4040</v>
      </c>
      <c r="B38" s="11" t="s">
        <v>27</v>
      </c>
      <c r="C38" s="66"/>
      <c r="D38" s="66"/>
      <c r="E38" s="66"/>
      <c r="F38" s="53"/>
    </row>
    <row r="39" spans="1:6" ht="12.75">
      <c r="A39" s="28">
        <v>4110</v>
      </c>
      <c r="B39" s="11" t="s">
        <v>28</v>
      </c>
      <c r="C39" s="66"/>
      <c r="D39" s="66"/>
      <c r="E39" s="66"/>
      <c r="F39" s="53"/>
    </row>
    <row r="40" spans="1:6" ht="12.75">
      <c r="A40" s="28">
        <v>4120</v>
      </c>
      <c r="B40" s="11" t="s">
        <v>31</v>
      </c>
      <c r="C40" s="66"/>
      <c r="D40" s="66"/>
      <c r="E40" s="66"/>
      <c r="F40" s="53"/>
    </row>
    <row r="41" spans="1:6" ht="12.75">
      <c r="A41" s="28">
        <v>4140</v>
      </c>
      <c r="B41" s="11" t="s">
        <v>123</v>
      </c>
      <c r="C41" s="66"/>
      <c r="D41" s="66"/>
      <c r="E41" s="66"/>
      <c r="F41" s="53"/>
    </row>
    <row r="42" spans="1:6" ht="12.75">
      <c r="A42" s="28">
        <v>4170</v>
      </c>
      <c r="B42" s="11" t="s">
        <v>75</v>
      </c>
      <c r="C42" s="66"/>
      <c r="D42" s="66"/>
      <c r="E42" s="66"/>
      <c r="F42" s="53"/>
    </row>
    <row r="43" spans="1:6" ht="12.75">
      <c r="A43" s="28">
        <v>4210</v>
      </c>
      <c r="B43" s="11" t="s">
        <v>32</v>
      </c>
      <c r="C43" s="66"/>
      <c r="D43" s="66"/>
      <c r="E43" s="66"/>
      <c r="F43" s="53"/>
    </row>
    <row r="44" spans="1:6" ht="12.75">
      <c r="A44" s="28">
        <v>4220</v>
      </c>
      <c r="B44" s="11" t="s">
        <v>76</v>
      </c>
      <c r="C44" s="66"/>
      <c r="D44" s="66"/>
      <c r="E44" s="66"/>
      <c r="F44" s="53"/>
    </row>
    <row r="45" spans="1:6" ht="12.75">
      <c r="A45" s="28">
        <v>4230</v>
      </c>
      <c r="B45" s="11" t="s">
        <v>77</v>
      </c>
      <c r="C45" s="66"/>
      <c r="D45" s="66"/>
      <c r="E45" s="66"/>
      <c r="F45" s="53"/>
    </row>
    <row r="46" spans="1:6" ht="12.75">
      <c r="A46" s="28">
        <v>4240</v>
      </c>
      <c r="B46" s="11" t="s">
        <v>39</v>
      </c>
      <c r="C46" s="66"/>
      <c r="D46" s="66"/>
      <c r="E46" s="66"/>
      <c r="F46" s="53"/>
    </row>
    <row r="47" spans="1:6" ht="12.75">
      <c r="A47" s="28">
        <v>4260</v>
      </c>
      <c r="B47" s="11" t="s">
        <v>33</v>
      </c>
      <c r="C47" s="66"/>
      <c r="D47" s="66"/>
      <c r="E47" s="66"/>
      <c r="F47" s="53"/>
    </row>
    <row r="48" spans="1:6" ht="12.75">
      <c r="A48" s="28">
        <v>4270</v>
      </c>
      <c r="B48" s="11" t="s">
        <v>42</v>
      </c>
      <c r="C48" s="66"/>
      <c r="D48" s="66"/>
      <c r="E48" s="66"/>
      <c r="F48" s="53"/>
    </row>
    <row r="49" spans="1:6" ht="12.75">
      <c r="A49" s="28">
        <v>4280</v>
      </c>
      <c r="B49" s="11" t="s">
        <v>43</v>
      </c>
      <c r="C49" s="66"/>
      <c r="D49" s="66"/>
      <c r="E49" s="66"/>
      <c r="F49" s="53"/>
    </row>
    <row r="50" spans="1:6" ht="12.75">
      <c r="A50" s="28">
        <v>4300</v>
      </c>
      <c r="B50" s="11" t="s">
        <v>34</v>
      </c>
      <c r="C50" s="66"/>
      <c r="D50" s="66"/>
      <c r="E50" s="66"/>
      <c r="F50" s="53"/>
    </row>
    <row r="51" spans="1:6" ht="12.75">
      <c r="A51" s="28">
        <v>4350</v>
      </c>
      <c r="B51" s="11" t="s">
        <v>79</v>
      </c>
      <c r="C51" s="66"/>
      <c r="D51" s="66"/>
      <c r="E51" s="66"/>
      <c r="F51" s="53"/>
    </row>
    <row r="52" spans="1:6" ht="12.75">
      <c r="A52" s="28">
        <v>4410</v>
      </c>
      <c r="B52" s="11" t="s">
        <v>35</v>
      </c>
      <c r="C52" s="66"/>
      <c r="D52" s="66"/>
      <c r="E52" s="66"/>
      <c r="F52" s="53"/>
    </row>
    <row r="53" spans="1:6" ht="12.75">
      <c r="A53" s="28">
        <v>4430</v>
      </c>
      <c r="B53" s="11" t="s">
        <v>80</v>
      </c>
      <c r="C53" s="66"/>
      <c r="D53" s="66"/>
      <c r="E53" s="66"/>
      <c r="F53" s="53"/>
    </row>
    <row r="54" spans="1:6" ht="12.75">
      <c r="A54" s="28">
        <v>4440</v>
      </c>
      <c r="B54" s="11" t="s">
        <v>29</v>
      </c>
      <c r="C54" s="66"/>
      <c r="D54" s="66"/>
      <c r="E54" s="66"/>
      <c r="F54" s="53"/>
    </row>
    <row r="55" spans="1:6" ht="12.75">
      <c r="A55" s="28">
        <v>4570</v>
      </c>
      <c r="B55" s="11" t="s">
        <v>78</v>
      </c>
      <c r="C55" s="66"/>
      <c r="D55" s="66"/>
      <c r="E55" s="66"/>
      <c r="F55" s="53"/>
    </row>
    <row r="56" spans="1:6" ht="12.75">
      <c r="A56" s="28">
        <v>4580</v>
      </c>
      <c r="B56" s="11" t="s">
        <v>44</v>
      </c>
      <c r="C56" s="66"/>
      <c r="D56" s="66"/>
      <c r="E56" s="66"/>
      <c r="F56" s="53"/>
    </row>
    <row r="57" spans="1:6" ht="12.75">
      <c r="A57" s="28"/>
      <c r="B57" s="11"/>
      <c r="C57" s="66"/>
      <c r="D57" s="66"/>
      <c r="E57" s="66"/>
      <c r="F57" s="53"/>
    </row>
    <row r="58" spans="1:6" ht="13.5" thickBot="1">
      <c r="A58" s="28"/>
      <c r="B58" s="11"/>
      <c r="C58" s="66"/>
      <c r="D58" s="66"/>
      <c r="E58" s="66"/>
      <c r="F58" s="53"/>
    </row>
    <row r="59" spans="1:6" ht="13.5" hidden="1" thickBot="1">
      <c r="A59" s="31"/>
      <c r="B59" s="32"/>
      <c r="C59" s="94"/>
      <c r="D59" s="94"/>
      <c r="E59" s="94"/>
      <c r="F59" s="95"/>
    </row>
    <row r="60" spans="1:6" ht="13.5" hidden="1" thickBot="1">
      <c r="A60" s="21"/>
      <c r="B60" s="5"/>
      <c r="C60" s="92"/>
      <c r="D60" s="92"/>
      <c r="E60" s="92"/>
      <c r="F60" s="93"/>
    </row>
    <row r="61" spans="1:6" ht="13.5" hidden="1" thickBot="1">
      <c r="A61" s="28"/>
      <c r="B61" s="11"/>
      <c r="C61" s="11"/>
      <c r="D61" s="11"/>
      <c r="E61" s="11"/>
      <c r="F61" s="54"/>
    </row>
    <row r="62" spans="1:6" ht="13.5" hidden="1" thickBot="1">
      <c r="A62" s="28"/>
      <c r="B62" s="11"/>
      <c r="C62" s="11"/>
      <c r="D62" s="11"/>
      <c r="E62" s="11"/>
      <c r="F62" s="54"/>
    </row>
    <row r="63" spans="1:6" ht="13.5" hidden="1" thickBot="1">
      <c r="A63" s="28"/>
      <c r="B63" s="11"/>
      <c r="C63" s="11"/>
      <c r="D63" s="11"/>
      <c r="E63" s="11"/>
      <c r="F63" s="54"/>
    </row>
    <row r="64" spans="1:6" ht="13.5" hidden="1" thickBot="1">
      <c r="A64" s="28"/>
      <c r="B64" s="11"/>
      <c r="C64" s="11"/>
      <c r="D64" s="11"/>
      <c r="E64" s="11"/>
      <c r="F64" s="54"/>
    </row>
    <row r="65" spans="1:6" ht="13.5" hidden="1" thickBot="1">
      <c r="A65" s="28"/>
      <c r="B65" s="11"/>
      <c r="C65" s="11"/>
      <c r="D65" s="11"/>
      <c r="E65" s="11"/>
      <c r="F65" s="54"/>
    </row>
    <row r="66" spans="1:6" ht="13.5" hidden="1" thickBot="1">
      <c r="A66" s="28"/>
      <c r="B66" s="11"/>
      <c r="C66" s="11"/>
      <c r="D66" s="11"/>
      <c r="E66" s="11"/>
      <c r="F66" s="54"/>
    </row>
    <row r="67" spans="1:6" ht="13.5" hidden="1" thickBot="1">
      <c r="A67" s="28"/>
      <c r="B67" s="11"/>
      <c r="C67" s="11"/>
      <c r="D67" s="11"/>
      <c r="E67" s="11"/>
      <c r="F67" s="54"/>
    </row>
    <row r="68" spans="1:6" ht="13.5" hidden="1" thickBot="1">
      <c r="A68" s="28"/>
      <c r="B68" s="11"/>
      <c r="C68" s="11"/>
      <c r="D68" s="11"/>
      <c r="E68" s="11"/>
      <c r="F68" s="54"/>
    </row>
    <row r="69" spans="1:6" ht="13.5" hidden="1" thickBot="1">
      <c r="A69" s="28"/>
      <c r="B69" s="11"/>
      <c r="C69" s="11"/>
      <c r="D69" s="11"/>
      <c r="E69" s="11"/>
      <c r="F69" s="54"/>
    </row>
    <row r="70" spans="1:6" ht="13.5" hidden="1" thickBot="1">
      <c r="A70" s="28"/>
      <c r="B70" s="11"/>
      <c r="C70" s="11"/>
      <c r="D70" s="11"/>
      <c r="E70" s="11"/>
      <c r="F70" s="54"/>
    </row>
    <row r="71" spans="1:6" ht="13.5" hidden="1" thickBot="1">
      <c r="A71" s="28"/>
      <c r="B71" s="11"/>
      <c r="C71" s="11"/>
      <c r="D71" s="11"/>
      <c r="E71" s="11"/>
      <c r="F71" s="54"/>
    </row>
    <row r="72" spans="1:6" ht="13.5" hidden="1" thickBot="1">
      <c r="A72" s="31"/>
      <c r="B72" s="32"/>
      <c r="C72" s="32"/>
      <c r="D72" s="32"/>
      <c r="E72" s="32"/>
      <c r="F72" s="58"/>
    </row>
    <row r="73" spans="1:6" ht="12.75">
      <c r="A73" s="35">
        <v>1</v>
      </c>
      <c r="B73" s="36">
        <v>2</v>
      </c>
      <c r="C73" s="36">
        <v>3</v>
      </c>
      <c r="D73" s="36"/>
      <c r="E73" s="36">
        <v>4</v>
      </c>
      <c r="F73" s="37">
        <v>5</v>
      </c>
    </row>
    <row r="74" spans="1:6" ht="12.75">
      <c r="A74" s="15"/>
      <c r="B74" s="11"/>
      <c r="C74" s="11"/>
      <c r="D74" s="11"/>
      <c r="E74" s="11"/>
      <c r="F74" s="27"/>
    </row>
    <row r="75" spans="1:6" ht="12.75">
      <c r="A75" s="21"/>
      <c r="B75" s="11"/>
      <c r="C75" s="11"/>
      <c r="D75" s="11"/>
      <c r="E75" s="11"/>
      <c r="F75" s="27"/>
    </row>
    <row r="76" spans="1:6" ht="12.75">
      <c r="A76" s="15"/>
      <c r="B76" s="11"/>
      <c r="C76" s="11"/>
      <c r="D76" s="11"/>
      <c r="E76" s="11"/>
      <c r="F76" s="27"/>
    </row>
    <row r="77" spans="1:6" ht="12.75">
      <c r="A77" s="15"/>
      <c r="B77" s="11"/>
      <c r="C77" s="11"/>
      <c r="D77" s="11"/>
      <c r="E77" s="11"/>
      <c r="F77" s="27"/>
    </row>
    <row r="78" spans="1:6" ht="12.75">
      <c r="A78" s="15"/>
      <c r="B78" s="11"/>
      <c r="C78" s="11"/>
      <c r="D78" s="11"/>
      <c r="E78" s="11"/>
      <c r="F78" s="27"/>
    </row>
    <row r="79" spans="1:6" ht="13.5" thickBot="1">
      <c r="A79" s="38"/>
      <c r="B79" s="32"/>
      <c r="C79" s="32"/>
      <c r="D79" s="32"/>
      <c r="E79" s="32"/>
      <c r="F79" s="33"/>
    </row>
    <row r="80" spans="1:6" ht="12.75">
      <c r="A80" s="15"/>
      <c r="B80" s="1"/>
      <c r="C80" s="1"/>
      <c r="D80" s="1"/>
      <c r="E80" s="1"/>
      <c r="F80" s="16"/>
    </row>
    <row r="81" spans="1:6" ht="13.5" thickBot="1">
      <c r="A81" s="15"/>
      <c r="B81" s="1" t="s">
        <v>18</v>
      </c>
      <c r="C81" s="1"/>
      <c r="D81" s="1"/>
      <c r="E81" s="1"/>
      <c r="F81" s="16"/>
    </row>
    <row r="82" spans="1:6" ht="12.75">
      <c r="A82" s="39"/>
      <c r="B82" s="40" t="s">
        <v>19</v>
      </c>
      <c r="C82" s="40"/>
      <c r="D82" s="40"/>
      <c r="E82" s="40"/>
      <c r="F82" s="41"/>
    </row>
    <row r="83" spans="1:6" ht="12.75">
      <c r="A83" s="21"/>
      <c r="B83" s="5" t="s">
        <v>117</v>
      </c>
      <c r="C83" s="5"/>
      <c r="D83" s="5"/>
      <c r="E83" s="5"/>
      <c r="F83" s="25"/>
    </row>
    <row r="84" spans="1:6" ht="12.75">
      <c r="A84" s="28"/>
      <c r="B84" s="11"/>
      <c r="C84" s="11"/>
      <c r="D84" s="11"/>
      <c r="E84" s="11"/>
      <c r="F84" s="27"/>
    </row>
    <row r="85" spans="1:6" ht="12.75">
      <c r="A85" s="28"/>
      <c r="B85" s="11"/>
      <c r="C85" s="11"/>
      <c r="D85" s="11"/>
      <c r="E85" s="11"/>
      <c r="F85" s="27"/>
    </row>
    <row r="86" spans="1:6" ht="12.75">
      <c r="A86" s="28"/>
      <c r="B86" s="11"/>
      <c r="C86" s="11"/>
      <c r="D86" s="11"/>
      <c r="E86" s="11"/>
      <c r="F86" s="27"/>
    </row>
    <row r="87" spans="1:6" ht="12.75">
      <c r="A87" s="28"/>
      <c r="B87" s="11"/>
      <c r="C87" s="11"/>
      <c r="D87" s="11"/>
      <c r="E87" s="11"/>
      <c r="F87" s="27"/>
    </row>
    <row r="88" spans="1:6" ht="12.75">
      <c r="A88" s="19"/>
      <c r="B88" s="4"/>
      <c r="C88" s="4"/>
      <c r="D88" s="4"/>
      <c r="E88" s="4"/>
      <c r="F88" s="29"/>
    </row>
    <row r="89" spans="1:6" ht="12.75">
      <c r="A89" s="42"/>
      <c r="B89" s="34"/>
      <c r="C89" s="34"/>
      <c r="D89" s="34"/>
      <c r="E89" s="34"/>
      <c r="F89" s="43"/>
    </row>
    <row r="90" spans="1:6" ht="12.75">
      <c r="A90" s="17"/>
      <c r="B90" s="2" t="s">
        <v>12</v>
      </c>
      <c r="C90" s="2" t="s">
        <v>20</v>
      </c>
      <c r="D90" s="2"/>
      <c r="E90" s="2"/>
      <c r="F90" s="18"/>
    </row>
    <row r="91" spans="1:6" ht="12.75">
      <c r="A91" s="19"/>
      <c r="B91" s="9" t="s">
        <v>21</v>
      </c>
      <c r="C91" s="11"/>
      <c r="D91" s="11"/>
      <c r="E91" s="11"/>
      <c r="F91" s="27"/>
    </row>
    <row r="92" spans="1:6" ht="12.75">
      <c r="A92" s="21"/>
      <c r="B92" s="11"/>
      <c r="C92" s="11"/>
      <c r="D92" s="11"/>
      <c r="E92" s="11"/>
      <c r="F92" s="27"/>
    </row>
    <row r="93" spans="1:6" ht="12.75">
      <c r="A93" s="21"/>
      <c r="B93" s="11"/>
      <c r="C93" s="11"/>
      <c r="D93" s="11"/>
      <c r="E93" s="11"/>
      <c r="F93" s="27"/>
    </row>
    <row r="94" spans="1:6" ht="12.75">
      <c r="A94" s="21"/>
      <c r="B94" s="11"/>
      <c r="C94" s="11"/>
      <c r="D94" s="11"/>
      <c r="E94" s="11"/>
      <c r="F94" s="27"/>
    </row>
    <row r="95" spans="1:6" ht="12.75">
      <c r="A95" s="21"/>
      <c r="B95" s="11"/>
      <c r="C95" s="11"/>
      <c r="D95" s="11"/>
      <c r="E95" s="11"/>
      <c r="F95" s="27"/>
    </row>
    <row r="96" spans="1:6" ht="12.75" hidden="1">
      <c r="A96" s="21"/>
      <c r="B96" s="11"/>
      <c r="C96" s="11"/>
      <c r="D96" s="11"/>
      <c r="E96" s="11"/>
      <c r="F96" s="27"/>
    </row>
    <row r="97" spans="1:6" ht="12.75">
      <c r="A97" s="21"/>
      <c r="B97" s="11"/>
      <c r="C97" s="11"/>
      <c r="D97" s="11"/>
      <c r="E97" s="11"/>
      <c r="F97" s="27"/>
    </row>
    <row r="98" spans="1:6" ht="12.75">
      <c r="A98" s="21"/>
      <c r="B98" s="11"/>
      <c r="C98" s="11"/>
      <c r="D98" s="11"/>
      <c r="E98" s="11"/>
      <c r="F98" s="27"/>
    </row>
    <row r="99" spans="1:6" ht="12.75" hidden="1">
      <c r="A99" s="21"/>
      <c r="B99" s="11"/>
      <c r="C99" s="11"/>
      <c r="D99" s="11"/>
      <c r="E99" s="11"/>
      <c r="F99" s="27"/>
    </row>
    <row r="100" spans="1:6" ht="12.75">
      <c r="A100" s="21"/>
      <c r="B100" s="11"/>
      <c r="C100" s="11"/>
      <c r="D100" s="11"/>
      <c r="E100" s="11"/>
      <c r="F100" s="27"/>
    </row>
    <row r="101" spans="1:6" ht="12.75">
      <c r="A101" s="21"/>
      <c r="B101" s="11"/>
      <c r="C101" s="11"/>
      <c r="D101" s="11"/>
      <c r="E101" s="11"/>
      <c r="F101" s="27"/>
    </row>
    <row r="102" spans="1:6" ht="12.75">
      <c r="A102" s="21"/>
      <c r="B102" s="11"/>
      <c r="C102" s="11"/>
      <c r="D102" s="11"/>
      <c r="E102" s="11"/>
      <c r="F102" s="27"/>
    </row>
    <row r="103" spans="1:6" ht="12.75">
      <c r="A103" s="21"/>
      <c r="B103" s="11"/>
      <c r="C103" s="11"/>
      <c r="D103" s="11"/>
      <c r="E103" s="11"/>
      <c r="F103" s="27"/>
    </row>
    <row r="104" spans="1:6" ht="12.75">
      <c r="A104" s="21"/>
      <c r="B104" s="11"/>
      <c r="C104" s="11"/>
      <c r="D104" s="11"/>
      <c r="E104" s="11"/>
      <c r="F104" s="27"/>
    </row>
    <row r="105" spans="1:6" ht="12.75">
      <c r="A105" s="28"/>
      <c r="B105" s="11"/>
      <c r="C105" s="11"/>
      <c r="D105" s="11"/>
      <c r="E105" s="11"/>
      <c r="F105" s="27"/>
    </row>
    <row r="106" spans="1:6" ht="12.75">
      <c r="A106" s="216" t="s">
        <v>22</v>
      </c>
      <c r="B106" s="217"/>
      <c r="C106" s="217"/>
      <c r="D106" s="217"/>
      <c r="E106" s="217"/>
      <c r="F106" s="218"/>
    </row>
    <row r="107" spans="1:6" ht="12.75">
      <c r="A107" s="219" t="s">
        <v>23</v>
      </c>
      <c r="B107" s="220"/>
      <c r="C107" s="220"/>
      <c r="D107" s="220"/>
      <c r="E107" s="220"/>
      <c r="F107" s="221"/>
    </row>
    <row r="108" spans="1:6" ht="12.75">
      <c r="A108" s="15"/>
      <c r="B108" s="46" t="s">
        <v>124</v>
      </c>
      <c r="C108" s="46"/>
      <c r="D108" s="46"/>
      <c r="E108" s="1"/>
      <c r="F108" s="47"/>
    </row>
    <row r="109" spans="1:6" ht="12.75">
      <c r="A109" s="15"/>
      <c r="B109" s="1"/>
      <c r="C109" s="1"/>
      <c r="D109" s="1"/>
      <c r="E109" s="1"/>
      <c r="F109" s="47"/>
    </row>
    <row r="110" spans="1:6" ht="12.75">
      <c r="A110" s="15"/>
      <c r="B110" s="1" t="s">
        <v>41</v>
      </c>
      <c r="C110" s="1"/>
      <c r="D110" s="1"/>
      <c r="E110" s="52"/>
      <c r="F110" s="47"/>
    </row>
    <row r="111" spans="1:6" ht="12.75">
      <c r="A111" s="15"/>
      <c r="B111" s="1" t="s">
        <v>62</v>
      </c>
      <c r="C111" s="1"/>
      <c r="D111" s="1"/>
      <c r="E111" s="52"/>
      <c r="F111" s="47"/>
    </row>
    <row r="112" spans="1:6" ht="12.75">
      <c r="A112" s="15"/>
      <c r="B112" s="1"/>
      <c r="C112" s="1"/>
      <c r="D112" s="1"/>
      <c r="E112" s="68">
        <f>SUM(E110:E111)</f>
        <v>0</v>
      </c>
      <c r="F112" s="86">
        <f>E112</f>
        <v>0</v>
      </c>
    </row>
    <row r="113" spans="1:6" ht="12.75">
      <c r="A113" s="15"/>
      <c r="B113" s="82" t="s">
        <v>83</v>
      </c>
      <c r="C113" s="1"/>
      <c r="D113" s="1"/>
      <c r="E113" s="68">
        <f>SUM(E111:E112)</f>
        <v>0</v>
      </c>
      <c r="F113" s="86">
        <f>E113</f>
        <v>0</v>
      </c>
    </row>
    <row r="114" spans="1:6" ht="12.75">
      <c r="A114" s="15"/>
      <c r="B114" s="1"/>
      <c r="C114" s="1"/>
      <c r="D114" s="1"/>
      <c r="E114" s="1"/>
      <c r="F114" s="86"/>
    </row>
    <row r="115" spans="1:6" ht="12.75">
      <c r="A115" s="15"/>
      <c r="B115" s="46" t="s">
        <v>118</v>
      </c>
      <c r="C115" s="46"/>
      <c r="D115" s="46"/>
      <c r="E115" s="1"/>
      <c r="F115" s="86"/>
    </row>
    <row r="116" spans="1:6" ht="12.75">
      <c r="A116" s="15"/>
      <c r="B116" s="1" t="s">
        <v>40</v>
      </c>
      <c r="C116" s="52"/>
      <c r="D116" s="52"/>
      <c r="E116" s="68">
        <f>SUM(E114:E115)</f>
        <v>0</v>
      </c>
      <c r="F116" s="86">
        <f>E116</f>
        <v>0</v>
      </c>
    </row>
    <row r="117" spans="1:6" ht="12.75">
      <c r="A117" s="15"/>
      <c r="B117" s="1"/>
      <c r="C117" s="52"/>
      <c r="D117" s="52"/>
      <c r="E117" s="52"/>
      <c r="F117" s="62"/>
    </row>
    <row r="118" spans="1:6" ht="12.75">
      <c r="A118" s="15"/>
      <c r="B118" s="46" t="s">
        <v>84</v>
      </c>
      <c r="C118" s="52"/>
      <c r="D118" s="52"/>
      <c r="E118" s="68"/>
      <c r="F118" s="47">
        <f>E121</f>
        <v>0</v>
      </c>
    </row>
    <row r="119" spans="1:6" ht="12.75">
      <c r="A119" s="15"/>
      <c r="B119" s="1" t="s">
        <v>63</v>
      </c>
      <c r="C119" s="52"/>
      <c r="D119" s="52"/>
      <c r="E119" s="75" t="s">
        <v>65</v>
      </c>
      <c r="F119" s="76"/>
    </row>
    <row r="120" spans="1:6" ht="12.75">
      <c r="A120" s="15"/>
      <c r="B120" s="1" t="s">
        <v>64</v>
      </c>
      <c r="C120" s="52"/>
      <c r="D120" s="52"/>
      <c r="E120" s="74"/>
      <c r="F120" s="47"/>
    </row>
    <row r="121" spans="1:6" ht="13.5" customHeight="1">
      <c r="A121" s="15"/>
      <c r="B121" s="1"/>
      <c r="C121" s="46"/>
      <c r="D121" s="46"/>
      <c r="E121" s="77">
        <f>SUM(E119:E120)</f>
        <v>0</v>
      </c>
      <c r="F121" s="16"/>
    </row>
    <row r="122" spans="1:6" ht="13.5" customHeight="1">
      <c r="A122" s="15"/>
      <c r="B122" s="60" t="s">
        <v>85</v>
      </c>
      <c r="C122" s="1"/>
      <c r="D122" s="1"/>
      <c r="E122" s="52"/>
      <c r="F122" s="47">
        <f>E125</f>
        <v>0</v>
      </c>
    </row>
    <row r="123" spans="1:6" ht="14.25" customHeight="1">
      <c r="A123" s="15"/>
      <c r="B123" s="1" t="s">
        <v>81</v>
      </c>
      <c r="C123" s="1"/>
      <c r="D123" s="1"/>
      <c r="E123" s="52">
        <v>0</v>
      </c>
      <c r="F123" s="47"/>
    </row>
    <row r="124" spans="1:6" ht="14.25" customHeight="1">
      <c r="A124" s="15"/>
      <c r="B124" s="1" t="s">
        <v>82</v>
      </c>
      <c r="C124" s="1"/>
      <c r="D124" s="1"/>
      <c r="E124" s="52">
        <v>0</v>
      </c>
      <c r="F124" s="47"/>
    </row>
    <row r="125" spans="1:6" ht="12" customHeight="1">
      <c r="A125" s="15"/>
      <c r="B125" s="1"/>
      <c r="C125" s="1"/>
      <c r="D125" s="1"/>
      <c r="E125" s="83">
        <f>SUM(E123:E124)</f>
        <v>0</v>
      </c>
      <c r="F125" s="47"/>
    </row>
    <row r="126" spans="1:6" ht="13.5" customHeight="1">
      <c r="A126" s="15"/>
      <c r="B126" s="46" t="s">
        <v>86</v>
      </c>
      <c r="E126" s="52"/>
      <c r="F126" s="47">
        <f>E129</f>
        <v>0</v>
      </c>
    </row>
    <row r="127" spans="1:6" ht="12.75">
      <c r="A127" s="15"/>
      <c r="B127" s="1" t="s">
        <v>66</v>
      </c>
      <c r="E127" s="52">
        <v>0</v>
      </c>
      <c r="F127" s="47"/>
    </row>
    <row r="128" spans="1:6" ht="12.75">
      <c r="A128" s="15"/>
      <c r="B128" s="1" t="s">
        <v>67</v>
      </c>
      <c r="E128" s="52">
        <v>0</v>
      </c>
      <c r="F128" s="47"/>
    </row>
    <row r="129" spans="1:6" ht="12.75">
      <c r="A129" s="15"/>
      <c r="B129" s="1"/>
      <c r="C129" s="1"/>
      <c r="D129" s="1"/>
      <c r="E129" s="83">
        <f>SUM(E127:E128)</f>
        <v>0</v>
      </c>
      <c r="F129" s="47"/>
    </row>
    <row r="130" spans="1:6" ht="12.75">
      <c r="A130" s="15"/>
      <c r="B130" s="82" t="s">
        <v>125</v>
      </c>
      <c r="C130" s="1"/>
      <c r="D130" s="1"/>
      <c r="E130" s="68">
        <v>0</v>
      </c>
      <c r="F130" s="47">
        <f>E130</f>
        <v>0</v>
      </c>
    </row>
    <row r="131" spans="1:6" ht="12.75" hidden="1">
      <c r="A131" s="15"/>
      <c r="B131" s="1"/>
      <c r="C131" s="1"/>
      <c r="D131" s="1"/>
      <c r="E131" s="1"/>
      <c r="F131" s="62"/>
    </row>
    <row r="132" spans="1:6" ht="12.75" hidden="1">
      <c r="A132" s="15"/>
      <c r="B132" s="1"/>
      <c r="C132" s="1"/>
      <c r="D132" s="1"/>
      <c r="E132" s="1"/>
      <c r="F132" s="62"/>
    </row>
    <row r="133" spans="1:6" ht="12.75">
      <c r="A133" s="15"/>
      <c r="B133" s="1"/>
      <c r="C133" s="1"/>
      <c r="D133" s="1"/>
      <c r="E133" s="1"/>
      <c r="F133" s="62"/>
    </row>
    <row r="134" spans="1:6" ht="13.5" thickBot="1">
      <c r="A134" s="38"/>
      <c r="B134" s="82" t="s">
        <v>87</v>
      </c>
      <c r="C134" s="1"/>
      <c r="D134" s="1"/>
      <c r="E134" s="68">
        <v>0</v>
      </c>
      <c r="F134" s="98">
        <f>E134</f>
        <v>0</v>
      </c>
    </row>
    <row r="135" spans="1:6" ht="12.75">
      <c r="A135" s="63"/>
      <c r="B135" s="87" t="s">
        <v>93</v>
      </c>
      <c r="C135" s="87"/>
      <c r="D135" s="87"/>
      <c r="E135" s="88"/>
      <c r="F135" s="89">
        <f>E148</f>
        <v>0</v>
      </c>
    </row>
    <row r="136" spans="1:6" ht="12.75">
      <c r="A136" s="15"/>
      <c r="B136" s="1"/>
      <c r="C136" s="1"/>
      <c r="D136" s="1"/>
      <c r="E136" s="52"/>
      <c r="F136" s="47"/>
    </row>
    <row r="137" spans="1:6" ht="12.75">
      <c r="A137" s="15"/>
      <c r="B137" s="1" t="s">
        <v>36</v>
      </c>
      <c r="C137" s="51"/>
      <c r="D137" s="51"/>
      <c r="E137" s="52"/>
      <c r="F137" s="47"/>
    </row>
    <row r="138" spans="1:6" ht="12.75">
      <c r="A138" s="15"/>
      <c r="B138" s="1" t="s">
        <v>88</v>
      </c>
      <c r="C138" s="51"/>
      <c r="D138" s="51"/>
      <c r="E138" s="52"/>
      <c r="F138" s="47"/>
    </row>
    <row r="139" spans="1:6" ht="12.75">
      <c r="A139" s="15"/>
      <c r="B139" s="1" t="s">
        <v>89</v>
      </c>
      <c r="C139" s="51"/>
      <c r="D139" s="51"/>
      <c r="E139" s="52"/>
      <c r="F139" s="62"/>
    </row>
    <row r="140" spans="1:6" ht="12.75">
      <c r="A140" s="15"/>
      <c r="B140" s="1" t="s">
        <v>90</v>
      </c>
      <c r="C140" s="51"/>
      <c r="D140" s="51"/>
      <c r="E140" s="52"/>
      <c r="F140" s="62"/>
    </row>
    <row r="141" spans="1:6" ht="12.75">
      <c r="A141" s="15"/>
      <c r="B141" s="59" t="s">
        <v>52</v>
      </c>
      <c r="C141" s="51"/>
      <c r="D141" s="51"/>
      <c r="E141" s="52"/>
      <c r="F141" s="47"/>
    </row>
    <row r="142" spans="1:6" ht="12.75">
      <c r="A142" s="15"/>
      <c r="B142" s="72" t="s">
        <v>91</v>
      </c>
      <c r="C142" s="51"/>
      <c r="D142" s="51"/>
      <c r="E142" s="52"/>
      <c r="F142" s="47"/>
    </row>
    <row r="143" spans="1:6" ht="12.75">
      <c r="A143" s="15"/>
      <c r="B143" s="1" t="s">
        <v>48</v>
      </c>
      <c r="C143" s="51"/>
      <c r="D143" s="51"/>
      <c r="E143" s="52"/>
      <c r="F143" s="47"/>
    </row>
    <row r="144" spans="1:6" ht="12.75">
      <c r="A144" s="15"/>
      <c r="B144" s="1" t="s">
        <v>49</v>
      </c>
      <c r="C144" s="51"/>
      <c r="D144" s="51"/>
      <c r="E144" s="52"/>
      <c r="F144" s="47"/>
    </row>
    <row r="145" spans="1:6" ht="12.75">
      <c r="A145" s="15"/>
      <c r="B145" s="1" t="s">
        <v>50</v>
      </c>
      <c r="C145" s="51"/>
      <c r="D145" s="51"/>
      <c r="E145" s="52">
        <v>0</v>
      </c>
      <c r="F145" s="47"/>
    </row>
    <row r="146" spans="1:6" ht="12.75">
      <c r="A146" s="15"/>
      <c r="B146" s="59" t="s">
        <v>126</v>
      </c>
      <c r="C146" s="51"/>
      <c r="D146" s="51"/>
      <c r="E146" s="68"/>
      <c r="F146" s="47"/>
    </row>
    <row r="147" spans="1:6" ht="12.75">
      <c r="A147" s="15"/>
      <c r="B147" s="59" t="s">
        <v>92</v>
      </c>
      <c r="C147" s="1"/>
      <c r="D147" s="1"/>
      <c r="E147" s="1"/>
      <c r="F147" s="62"/>
    </row>
    <row r="148" spans="1:6" ht="12.75">
      <c r="A148" s="15"/>
      <c r="B148" s="1"/>
      <c r="C148" s="1"/>
      <c r="D148" s="1"/>
      <c r="E148" s="83">
        <f>SUM(E137:E147)</f>
        <v>0</v>
      </c>
      <c r="F148" s="47"/>
    </row>
    <row r="149" spans="1:6" ht="12.75">
      <c r="A149" s="15"/>
      <c r="B149" s="85" t="s">
        <v>94</v>
      </c>
      <c r="C149" s="1"/>
      <c r="D149" s="1"/>
      <c r="E149" s="83">
        <v>0</v>
      </c>
      <c r="F149" s="47">
        <f>E149</f>
        <v>0</v>
      </c>
    </row>
    <row r="150" spans="1:6" ht="12.75">
      <c r="A150" s="15"/>
      <c r="B150" s="1"/>
      <c r="C150" s="1"/>
      <c r="D150" s="1"/>
      <c r="E150" s="1"/>
      <c r="F150" s="47"/>
    </row>
    <row r="151" spans="1:6" ht="12.75">
      <c r="A151" s="15"/>
      <c r="B151" s="85" t="s">
        <v>95</v>
      </c>
      <c r="C151" s="1"/>
      <c r="D151" s="1"/>
      <c r="E151" s="83">
        <v>0</v>
      </c>
      <c r="F151" s="47">
        <f>E151</f>
        <v>0</v>
      </c>
    </row>
    <row r="152" spans="1:6" ht="12.75">
      <c r="A152" s="15"/>
      <c r="B152" s="1"/>
      <c r="C152" s="1"/>
      <c r="D152" s="1"/>
      <c r="E152" s="1"/>
      <c r="F152" s="47"/>
    </row>
    <row r="153" spans="1:6" ht="12.75">
      <c r="A153" s="15"/>
      <c r="B153" s="85" t="s">
        <v>96</v>
      </c>
      <c r="C153" s="1"/>
      <c r="D153" s="1"/>
      <c r="E153" s="83">
        <v>0</v>
      </c>
      <c r="F153" s="47">
        <f>E153</f>
        <v>0</v>
      </c>
    </row>
    <row r="154" spans="1:6" ht="12.75">
      <c r="A154" s="15"/>
      <c r="B154" s="1"/>
      <c r="C154" s="1"/>
      <c r="D154" s="1"/>
      <c r="E154" s="1"/>
      <c r="F154" s="47"/>
    </row>
    <row r="155" spans="1:6" ht="12.75">
      <c r="A155" s="15"/>
      <c r="B155" s="46" t="s">
        <v>97</v>
      </c>
      <c r="C155" s="71"/>
      <c r="D155" s="71"/>
      <c r="E155" s="67"/>
      <c r="F155" s="47">
        <f>E160</f>
        <v>0</v>
      </c>
    </row>
    <row r="156" spans="1:6" ht="12.75">
      <c r="A156" s="15"/>
      <c r="B156" s="81" t="s">
        <v>68</v>
      </c>
      <c r="C156" s="81"/>
      <c r="D156" s="81"/>
      <c r="E156" s="52"/>
      <c r="F156" s="47"/>
    </row>
    <row r="157" spans="1:6" ht="12.75">
      <c r="A157" s="15"/>
      <c r="B157" s="50" t="s">
        <v>69</v>
      </c>
      <c r="C157" s="52"/>
      <c r="D157" s="52"/>
      <c r="E157" s="52"/>
      <c r="F157" s="47"/>
    </row>
    <row r="158" spans="1:6" ht="12.75">
      <c r="A158" s="15"/>
      <c r="B158" s="50" t="s">
        <v>71</v>
      </c>
      <c r="C158" s="52"/>
      <c r="D158" s="52"/>
      <c r="E158" s="80"/>
      <c r="F158" s="47"/>
    </row>
    <row r="159" spans="1:6" ht="12.75">
      <c r="A159" s="15"/>
      <c r="B159" s="81" t="s">
        <v>70</v>
      </c>
      <c r="C159" s="81"/>
      <c r="D159" s="81"/>
      <c r="E159" s="80"/>
      <c r="F159" s="16"/>
    </row>
    <row r="160" spans="1:6" ht="12.75">
      <c r="A160" s="15"/>
      <c r="B160" s="1"/>
      <c r="C160" s="52"/>
      <c r="D160" s="52"/>
      <c r="E160" s="68">
        <f>SUM(E156:E159)</f>
        <v>0</v>
      </c>
      <c r="F160" s="47"/>
    </row>
    <row r="161" spans="1:6" ht="12.75">
      <c r="A161" s="15"/>
      <c r="B161" s="60" t="s">
        <v>98</v>
      </c>
      <c r="C161" s="1"/>
      <c r="D161" s="1"/>
      <c r="E161" s="1"/>
      <c r="F161" s="47">
        <f>E161</f>
        <v>0</v>
      </c>
    </row>
    <row r="162" spans="1:6" ht="12.75">
      <c r="A162" s="15"/>
      <c r="B162" s="59" t="s">
        <v>119</v>
      </c>
      <c r="C162" s="52"/>
      <c r="D162" s="52"/>
      <c r="E162" s="83">
        <v>0</v>
      </c>
      <c r="F162" s="47"/>
    </row>
    <row r="163" spans="1:6" ht="12.75">
      <c r="A163" s="15"/>
      <c r="B163" s="50"/>
      <c r="C163" s="52"/>
      <c r="D163" s="52"/>
      <c r="E163" s="1"/>
      <c r="F163" s="47"/>
    </row>
    <row r="164" spans="1:6" ht="12.75">
      <c r="A164" s="15"/>
      <c r="B164" s="46" t="s">
        <v>103</v>
      </c>
      <c r="C164" s="1"/>
      <c r="D164" s="1"/>
      <c r="E164" s="74"/>
      <c r="F164" s="47">
        <f>E165</f>
        <v>0</v>
      </c>
    </row>
    <row r="165" spans="1:6" ht="12.75">
      <c r="A165" s="15"/>
      <c r="B165" s="50" t="s">
        <v>99</v>
      </c>
      <c r="C165" s="52"/>
      <c r="D165" s="52"/>
      <c r="E165" s="83">
        <v>0</v>
      </c>
      <c r="F165" s="47"/>
    </row>
    <row r="166" spans="1:6" ht="12.75">
      <c r="A166" s="15"/>
      <c r="B166" s="61"/>
      <c r="C166" s="52"/>
      <c r="D166" s="52"/>
      <c r="E166" s="52"/>
      <c r="F166" s="47"/>
    </row>
    <row r="167" spans="1:6" ht="12.75">
      <c r="A167" s="15"/>
      <c r="B167" s="46" t="s">
        <v>104</v>
      </c>
      <c r="C167" s="1"/>
      <c r="D167" s="1"/>
      <c r="E167" s="52"/>
      <c r="F167" s="47">
        <f>E178</f>
        <v>0</v>
      </c>
    </row>
    <row r="168" spans="1:6" ht="12.75" hidden="1">
      <c r="A168" s="15"/>
      <c r="B168" s="1"/>
      <c r="C168" s="1"/>
      <c r="D168" s="1"/>
      <c r="E168" s="1"/>
      <c r="F168" s="47"/>
    </row>
    <row r="169" spans="1:6" ht="12.75">
      <c r="A169" s="15"/>
      <c r="B169" s="50" t="s">
        <v>37</v>
      </c>
      <c r="C169" s="52"/>
      <c r="D169" s="52"/>
      <c r="E169" s="52"/>
      <c r="F169" s="47"/>
    </row>
    <row r="170" spans="1:6" ht="12.75">
      <c r="A170" s="15"/>
      <c r="B170" s="50" t="s">
        <v>38</v>
      </c>
      <c r="C170" s="52"/>
      <c r="D170" s="52"/>
      <c r="E170" s="52"/>
      <c r="F170" s="47"/>
    </row>
    <row r="171" spans="1:6" ht="12.75">
      <c r="A171" s="15"/>
      <c r="B171" s="50" t="s">
        <v>101</v>
      </c>
      <c r="C171" s="52"/>
      <c r="D171" s="52"/>
      <c r="E171" s="52"/>
      <c r="F171" s="47"/>
    </row>
    <row r="172" spans="1:6" ht="12.75">
      <c r="A172" s="15"/>
      <c r="B172" s="61" t="s">
        <v>102</v>
      </c>
      <c r="C172" s="52"/>
      <c r="D172" s="52"/>
      <c r="E172" s="52"/>
      <c r="F172" s="47"/>
    </row>
    <row r="173" spans="1:6" ht="12.75">
      <c r="A173" s="15"/>
      <c r="B173" s="50" t="s">
        <v>47</v>
      </c>
      <c r="C173" s="52"/>
      <c r="D173" s="52"/>
      <c r="E173" s="52"/>
      <c r="F173" s="47"/>
    </row>
    <row r="174" spans="1:6" ht="12.75" hidden="1">
      <c r="A174" s="15"/>
      <c r="B174" s="50" t="s">
        <v>45</v>
      </c>
      <c r="C174" s="52"/>
      <c r="D174" s="52"/>
      <c r="E174" s="52"/>
      <c r="F174" s="47"/>
    </row>
    <row r="175" spans="1:6" ht="12.75">
      <c r="A175" s="15"/>
      <c r="B175" s="61" t="s">
        <v>100</v>
      </c>
      <c r="C175" s="52"/>
      <c r="D175" s="52"/>
      <c r="E175" s="52"/>
      <c r="F175" s="47"/>
    </row>
    <row r="176" spans="1:6" ht="12.75">
      <c r="A176" s="15"/>
      <c r="B176" s="61" t="s">
        <v>51</v>
      </c>
      <c r="C176" s="52"/>
      <c r="D176" s="52"/>
      <c r="E176" s="52"/>
      <c r="F176" s="47"/>
    </row>
    <row r="177" spans="1:6" ht="12.75">
      <c r="A177" s="15"/>
      <c r="B177" s="50" t="s">
        <v>120</v>
      </c>
      <c r="C177" s="1"/>
      <c r="D177" s="1"/>
      <c r="E177" s="52"/>
      <c r="F177" s="47"/>
    </row>
    <row r="178" spans="1:6" ht="12.75">
      <c r="A178" s="15"/>
      <c r="B178" s="50"/>
      <c r="C178" s="67"/>
      <c r="D178" s="67"/>
      <c r="E178" s="68">
        <f>SUM(E169:E177)</f>
        <v>0</v>
      </c>
      <c r="F178" s="47"/>
    </row>
    <row r="179" spans="1:6" ht="12.75">
      <c r="A179" s="15"/>
      <c r="B179" s="82" t="s">
        <v>106</v>
      </c>
      <c r="C179" s="1"/>
      <c r="D179" s="1"/>
      <c r="E179" s="83">
        <v>0</v>
      </c>
      <c r="F179" s="47">
        <f>E179</f>
        <v>0</v>
      </c>
    </row>
    <row r="180" spans="1:6" ht="12.75">
      <c r="A180" s="15"/>
      <c r="B180" s="1"/>
      <c r="C180" s="1"/>
      <c r="D180" s="1"/>
      <c r="E180" s="1"/>
      <c r="F180" s="47"/>
    </row>
    <row r="181" spans="1:6" ht="12.75">
      <c r="A181" s="15"/>
      <c r="B181" s="46" t="s">
        <v>105</v>
      </c>
      <c r="C181" s="52"/>
      <c r="D181" s="52"/>
      <c r="E181" s="83">
        <v>0</v>
      </c>
      <c r="F181" s="47">
        <f>E181</f>
        <v>0</v>
      </c>
    </row>
    <row r="182" spans="1:6" ht="12.75">
      <c r="A182" s="15"/>
      <c r="B182" s="1"/>
      <c r="C182" s="1"/>
      <c r="D182" s="1"/>
      <c r="E182" s="1"/>
      <c r="F182" s="47"/>
    </row>
    <row r="183" spans="1:6" ht="12.75">
      <c r="A183" s="15"/>
      <c r="B183" s="85" t="s">
        <v>107</v>
      </c>
      <c r="C183" s="1"/>
      <c r="D183" s="1"/>
      <c r="E183" s="83">
        <v>0</v>
      </c>
      <c r="F183" s="47">
        <f>E183</f>
        <v>0</v>
      </c>
    </row>
    <row r="184" spans="1:6" ht="12.75">
      <c r="A184" s="15"/>
      <c r="B184" s="1"/>
      <c r="C184" s="52"/>
      <c r="D184" s="52"/>
      <c r="E184" s="52"/>
      <c r="F184" s="47"/>
    </row>
    <row r="185" spans="1:6" ht="12.75" hidden="1">
      <c r="A185" s="15"/>
      <c r="B185" s="50"/>
      <c r="C185" s="52"/>
      <c r="D185" s="52"/>
      <c r="E185" s="52"/>
      <c r="F185" s="47"/>
    </row>
    <row r="186" spans="1:6" ht="12.75" hidden="1">
      <c r="A186" s="15"/>
      <c r="B186" s="1"/>
      <c r="C186" s="1"/>
      <c r="D186" s="1"/>
      <c r="E186" s="1"/>
      <c r="F186" s="47"/>
    </row>
    <row r="187" spans="1:6" ht="12.75" hidden="1">
      <c r="A187" s="15"/>
      <c r="B187" s="50"/>
      <c r="C187" s="52"/>
      <c r="D187" s="52"/>
      <c r="E187" s="52"/>
      <c r="F187" s="47"/>
    </row>
    <row r="188" spans="1:6" ht="12.75">
      <c r="A188" s="15"/>
      <c r="B188" s="46" t="s">
        <v>108</v>
      </c>
      <c r="C188" s="46"/>
      <c r="D188" s="46"/>
      <c r="E188" s="67"/>
      <c r="F188" s="47">
        <f>E192</f>
        <v>0</v>
      </c>
    </row>
    <row r="189" spans="1:6" ht="12.75">
      <c r="A189" s="15"/>
      <c r="B189" s="1"/>
      <c r="C189" s="1"/>
      <c r="D189" s="1"/>
      <c r="E189" s="52"/>
      <c r="F189" s="47"/>
    </row>
    <row r="190" spans="1:6" ht="12.75">
      <c r="A190" s="15"/>
      <c r="B190" s="1" t="s">
        <v>72</v>
      </c>
      <c r="C190" s="52"/>
      <c r="D190" s="52"/>
      <c r="E190" s="52">
        <v>0</v>
      </c>
      <c r="F190" s="47"/>
    </row>
    <row r="191" spans="1:6" ht="12.75">
      <c r="A191" s="15"/>
      <c r="B191" s="1" t="s">
        <v>73</v>
      </c>
      <c r="C191" s="52"/>
      <c r="D191" s="52"/>
      <c r="E191" s="52">
        <v>0</v>
      </c>
      <c r="F191" s="62"/>
    </row>
    <row r="192" spans="1:6" ht="12.75">
      <c r="A192" s="15"/>
      <c r="B192" s="1"/>
      <c r="C192" s="52"/>
      <c r="D192" s="52"/>
      <c r="E192" s="68">
        <f>SUM(E190:E191)</f>
        <v>0</v>
      </c>
      <c r="F192" s="62"/>
    </row>
    <row r="193" spans="1:6" ht="24.75" customHeight="1">
      <c r="A193" s="15"/>
      <c r="B193" s="222" t="s">
        <v>109</v>
      </c>
      <c r="C193" s="222"/>
      <c r="D193" s="84"/>
      <c r="E193" s="68">
        <v>0</v>
      </c>
      <c r="F193" s="86">
        <f>E193</f>
        <v>0</v>
      </c>
    </row>
    <row r="194" spans="1:6" ht="12.75">
      <c r="A194" s="15"/>
      <c r="B194" s="1"/>
      <c r="C194" s="52"/>
      <c r="D194" s="52"/>
      <c r="E194" s="68"/>
      <c r="F194" s="86"/>
    </row>
    <row r="195" spans="1:6" ht="12.75">
      <c r="A195" s="15"/>
      <c r="B195" s="85" t="s">
        <v>110</v>
      </c>
      <c r="C195" s="52"/>
      <c r="D195" s="52"/>
      <c r="E195" s="68">
        <v>0</v>
      </c>
      <c r="F195" s="86">
        <f>E195</f>
        <v>0</v>
      </c>
    </row>
    <row r="196" spans="1:6" ht="12.75">
      <c r="A196" s="15"/>
      <c r="B196" s="1"/>
      <c r="C196" s="52"/>
      <c r="D196" s="52"/>
      <c r="E196" s="1"/>
      <c r="F196" s="47"/>
    </row>
    <row r="197" spans="1:6" ht="12.75">
      <c r="A197" s="15"/>
      <c r="B197" s="1"/>
      <c r="C197" s="52"/>
      <c r="D197" s="52"/>
      <c r="E197" s="68"/>
      <c r="F197" s="47"/>
    </row>
    <row r="198" spans="1:6" ht="12.75" hidden="1">
      <c r="A198" s="15"/>
      <c r="B198" s="1"/>
      <c r="C198" s="67"/>
      <c r="D198" s="67"/>
      <c r="E198" s="67"/>
      <c r="F198" s="47"/>
    </row>
    <row r="199" spans="1:6" ht="12.75" hidden="1">
      <c r="A199" s="15"/>
      <c r="B199" s="1"/>
      <c r="C199" s="52"/>
      <c r="D199" s="52"/>
      <c r="E199" s="68"/>
      <c r="F199" s="47"/>
    </row>
    <row r="200" spans="1:6" ht="12.75" hidden="1">
      <c r="A200" s="15"/>
      <c r="B200" s="60"/>
      <c r="C200" s="1"/>
      <c r="D200" s="1"/>
      <c r="E200" s="52"/>
      <c r="F200" s="47"/>
    </row>
    <row r="201" spans="1:6" ht="12.75" hidden="1">
      <c r="A201" s="15"/>
      <c r="B201" s="60"/>
      <c r="C201" s="1"/>
      <c r="D201" s="1"/>
      <c r="E201" s="52"/>
      <c r="F201" s="47"/>
    </row>
    <row r="202" spans="1:6" ht="12.75" hidden="1">
      <c r="A202" s="15"/>
      <c r="B202" s="60"/>
      <c r="C202" s="1"/>
      <c r="D202" s="1"/>
      <c r="E202" s="52"/>
      <c r="F202" s="47"/>
    </row>
    <row r="203" spans="1:6" ht="12.75" hidden="1">
      <c r="A203" s="15"/>
      <c r="B203" s="60"/>
      <c r="C203" s="1"/>
      <c r="D203" s="1"/>
      <c r="E203" s="52"/>
      <c r="F203" s="56"/>
    </row>
    <row r="204" spans="1:6" ht="16.5" thickBot="1">
      <c r="A204" s="38"/>
      <c r="B204" s="44"/>
      <c r="C204" s="44"/>
      <c r="D204" s="44"/>
      <c r="E204" s="64" t="s">
        <v>30</v>
      </c>
      <c r="F204" s="65">
        <f>SUM(F108:F203)</f>
        <v>0</v>
      </c>
    </row>
  </sheetData>
  <mergeCells count="9">
    <mergeCell ref="A25:A28"/>
    <mergeCell ref="A106:F106"/>
    <mergeCell ref="A107:F107"/>
    <mergeCell ref="B193:C193"/>
    <mergeCell ref="A2:F2"/>
    <mergeCell ref="A3:F3"/>
    <mergeCell ref="A13:A16"/>
    <mergeCell ref="A18:A19"/>
    <mergeCell ref="D8:D9"/>
  </mergeCells>
  <printOptions/>
  <pageMargins left="0.5905511811023623" right="0.5905511811023623" top="0.984251968503937" bottom="0.984251968503937" header="0" footer="0"/>
  <pageSetup horizontalDpi="300" verticalDpi="300" orientation="portrait" paperSize="9" scale="91" r:id="rId1"/>
  <rowBreaks count="2" manualBreakCount="2">
    <brk id="72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43">
      <selection activeCell="D59" sqref="D59"/>
    </sheetView>
  </sheetViews>
  <sheetFormatPr defaultColWidth="9.00390625" defaultRowHeight="12.75"/>
  <cols>
    <col min="1" max="1" width="9.375" style="0" customWidth="1"/>
    <col min="2" max="2" width="42.75390625" style="0" customWidth="1"/>
    <col min="3" max="3" width="14.00390625" style="0" customWidth="1"/>
    <col min="4" max="4" width="13.75390625" style="0" customWidth="1"/>
  </cols>
  <sheetData>
    <row r="1" spans="1:4" ht="12.75">
      <c r="A1" s="184" t="s">
        <v>228</v>
      </c>
      <c r="B1" s="184"/>
      <c r="C1" s="184"/>
      <c r="D1" s="184" t="s">
        <v>130</v>
      </c>
    </row>
    <row r="2" spans="1:4" ht="12.75">
      <c r="A2" s="185" t="s">
        <v>227</v>
      </c>
      <c r="B2" s="184"/>
      <c r="C2" s="184"/>
      <c r="D2" s="184"/>
    </row>
    <row r="3" spans="1:4" ht="12.75">
      <c r="A3" s="185" t="s">
        <v>229</v>
      </c>
      <c r="B3" s="184"/>
      <c r="C3" s="184"/>
      <c r="D3" s="184"/>
    </row>
    <row r="4" spans="1:4" ht="12.75">
      <c r="A4" s="224" t="s">
        <v>196</v>
      </c>
      <c r="B4" s="224"/>
      <c r="C4" s="224"/>
      <c r="D4" s="224"/>
    </row>
    <row r="5" spans="1:4" ht="12.75">
      <c r="A5" s="224" t="s">
        <v>234</v>
      </c>
      <c r="B5" s="224"/>
      <c r="C5" s="224"/>
      <c r="D5" s="224"/>
    </row>
    <row r="6" spans="1:4" ht="17.25" customHeight="1">
      <c r="A6" s="202" t="s">
        <v>140</v>
      </c>
      <c r="B6" s="6" t="s">
        <v>1</v>
      </c>
      <c r="C6" s="214" t="s">
        <v>226</v>
      </c>
      <c r="D6" s="7" t="s">
        <v>2</v>
      </c>
    </row>
    <row r="7" spans="1:7" ht="23.25" customHeight="1">
      <c r="A7" s="5"/>
      <c r="B7" s="5"/>
      <c r="C7" s="215"/>
      <c r="D7" s="8">
        <v>2008</v>
      </c>
      <c r="G7" t="s">
        <v>221</v>
      </c>
    </row>
    <row r="8" spans="1:4" ht="12.75">
      <c r="A8" s="187">
        <v>1</v>
      </c>
      <c r="B8" s="187">
        <v>2</v>
      </c>
      <c r="C8" s="187">
        <v>3</v>
      </c>
      <c r="D8" s="187">
        <v>4</v>
      </c>
    </row>
    <row r="9" spans="1:4" ht="14.25" customHeight="1" thickBot="1">
      <c r="A9" s="188"/>
      <c r="B9" s="188" t="s">
        <v>142</v>
      </c>
      <c r="C9" s="189"/>
      <c r="D9" s="189"/>
    </row>
    <row r="10" spans="1:4" ht="14.25" customHeight="1" thickBot="1" thickTop="1">
      <c r="A10" s="190" t="s">
        <v>140</v>
      </c>
      <c r="B10" s="190" t="s">
        <v>141</v>
      </c>
      <c r="C10" s="191">
        <f>C11+C18</f>
        <v>0</v>
      </c>
      <c r="D10" s="191">
        <f>D11+D18</f>
        <v>0</v>
      </c>
    </row>
    <row r="11" spans="1:4" ht="14.25" customHeight="1" thickBot="1" thickTop="1">
      <c r="A11" s="192" t="s">
        <v>134</v>
      </c>
      <c r="B11" s="192"/>
      <c r="C11" s="193">
        <f>C15+C16+C17</f>
        <v>0</v>
      </c>
      <c r="D11" s="193">
        <f>D12+D15+D16+D17</f>
        <v>0</v>
      </c>
    </row>
    <row r="12" spans="1:4" ht="14.25" customHeight="1" thickTop="1">
      <c r="A12" s="186">
        <v>4010</v>
      </c>
      <c r="B12" s="186" t="s">
        <v>26</v>
      </c>
      <c r="C12" s="194"/>
      <c r="D12" s="194"/>
    </row>
    <row r="13" spans="1:4" ht="14.25" customHeight="1">
      <c r="A13" s="197"/>
      <c r="B13" s="195" t="s">
        <v>132</v>
      </c>
      <c r="C13" s="196"/>
      <c r="D13" s="196"/>
    </row>
    <row r="14" spans="1:4" ht="14.25" customHeight="1">
      <c r="A14" s="197"/>
      <c r="B14" s="195" t="s">
        <v>133</v>
      </c>
      <c r="C14" s="196"/>
      <c r="D14" s="196"/>
    </row>
    <row r="15" spans="1:4" ht="14.25" customHeight="1">
      <c r="A15" s="197">
        <v>4040</v>
      </c>
      <c r="B15" s="197" t="s">
        <v>27</v>
      </c>
      <c r="C15" s="196"/>
      <c r="D15" s="196"/>
    </row>
    <row r="16" spans="1:4" ht="14.25" customHeight="1">
      <c r="A16" s="197">
        <v>4110</v>
      </c>
      <c r="B16" s="197" t="s">
        <v>28</v>
      </c>
      <c r="C16" s="196"/>
      <c r="D16" s="196"/>
    </row>
    <row r="17" spans="1:4" ht="14.25" customHeight="1" thickBot="1">
      <c r="A17" s="197">
        <v>4120</v>
      </c>
      <c r="B17" s="197" t="s">
        <v>31</v>
      </c>
      <c r="C17" s="196"/>
      <c r="D17" s="196"/>
    </row>
    <row r="18" spans="1:4" ht="14.25" customHeight="1" thickBot="1" thickTop="1">
      <c r="A18" s="192" t="s">
        <v>143</v>
      </c>
      <c r="B18" s="192"/>
      <c r="C18" s="193">
        <f>SUM(C19:C46)</f>
        <v>0</v>
      </c>
      <c r="D18" s="193">
        <f>D19+D20+D21+D22+D23+D24+D25+D26+D27+D28+D29+D30+D31+D32+D33+D34+D35+D36+D37+D38+D39+D40+D41+D42+D44+D45+D46+D47</f>
        <v>0</v>
      </c>
    </row>
    <row r="19" spans="1:4" ht="14.25" customHeight="1" thickTop="1">
      <c r="A19" s="197">
        <v>3020</v>
      </c>
      <c r="B19" s="197" t="s">
        <v>222</v>
      </c>
      <c r="C19" s="196"/>
      <c r="D19" s="196"/>
    </row>
    <row r="20" spans="1:4" ht="14.25" customHeight="1">
      <c r="A20" s="197">
        <v>3110</v>
      </c>
      <c r="B20" s="197" t="s">
        <v>223</v>
      </c>
      <c r="C20" s="196"/>
      <c r="D20" s="196"/>
    </row>
    <row r="21" spans="1:4" ht="14.25" customHeight="1">
      <c r="A21" s="197">
        <v>4130</v>
      </c>
      <c r="B21" s="197" t="s">
        <v>144</v>
      </c>
      <c r="C21" s="196"/>
      <c r="D21" s="196"/>
    </row>
    <row r="22" spans="1:4" ht="14.25" customHeight="1">
      <c r="A22" s="197">
        <v>4140</v>
      </c>
      <c r="B22" s="197" t="s">
        <v>187</v>
      </c>
      <c r="C22" s="196"/>
      <c r="D22" s="196"/>
    </row>
    <row r="23" spans="1:4" ht="14.25" customHeight="1">
      <c r="A23" s="197">
        <v>4170</v>
      </c>
      <c r="B23" s="197" t="s">
        <v>75</v>
      </c>
      <c r="C23" s="196"/>
      <c r="D23" s="196"/>
    </row>
    <row r="24" spans="1:4" ht="14.25" customHeight="1">
      <c r="A24" s="197">
        <v>4210</v>
      </c>
      <c r="B24" s="197" t="s">
        <v>32</v>
      </c>
      <c r="C24" s="196"/>
      <c r="D24" s="196"/>
    </row>
    <row r="25" spans="1:4" ht="14.25" customHeight="1">
      <c r="A25" s="197">
        <v>4220</v>
      </c>
      <c r="B25" s="197" t="s">
        <v>76</v>
      </c>
      <c r="C25" s="196"/>
      <c r="D25" s="196"/>
    </row>
    <row r="26" spans="1:4" ht="14.25" customHeight="1">
      <c r="A26" s="197">
        <v>4230</v>
      </c>
      <c r="B26" s="197" t="s">
        <v>77</v>
      </c>
      <c r="C26" s="196"/>
      <c r="D26" s="196"/>
    </row>
    <row r="27" spans="1:4" ht="14.25" customHeight="1">
      <c r="A27" s="197">
        <v>4240</v>
      </c>
      <c r="B27" s="197" t="s">
        <v>224</v>
      </c>
      <c r="C27" s="196"/>
      <c r="D27" s="196"/>
    </row>
    <row r="28" spans="1:4" ht="14.25" customHeight="1">
      <c r="A28" s="197">
        <v>4260</v>
      </c>
      <c r="B28" s="197" t="s">
        <v>33</v>
      </c>
      <c r="C28" s="196"/>
      <c r="D28" s="196"/>
    </row>
    <row r="29" spans="1:4" ht="14.25" customHeight="1">
      <c r="A29" s="197">
        <v>4270</v>
      </c>
      <c r="B29" s="197" t="s">
        <v>157</v>
      </c>
      <c r="C29" s="196"/>
      <c r="D29" s="196"/>
    </row>
    <row r="30" spans="1:4" ht="14.25" customHeight="1">
      <c r="A30" s="197">
        <v>4280</v>
      </c>
      <c r="B30" s="197" t="s">
        <v>43</v>
      </c>
      <c r="C30" s="196"/>
      <c r="D30" s="196"/>
    </row>
    <row r="31" spans="1:4" ht="14.25" customHeight="1">
      <c r="A31" s="197">
        <v>4300</v>
      </c>
      <c r="B31" s="197" t="s">
        <v>34</v>
      </c>
      <c r="C31" s="196"/>
      <c r="D31" s="196"/>
    </row>
    <row r="32" spans="1:4" ht="14.25" customHeight="1">
      <c r="A32" s="197">
        <v>4350</v>
      </c>
      <c r="B32" s="197" t="s">
        <v>136</v>
      </c>
      <c r="C32" s="196"/>
      <c r="D32" s="196"/>
    </row>
    <row r="33" spans="1:7" ht="14.25" customHeight="1">
      <c r="A33" s="197">
        <v>4360</v>
      </c>
      <c r="B33" s="197" t="s">
        <v>220</v>
      </c>
      <c r="C33" s="196"/>
      <c r="D33" s="196"/>
      <c r="G33" t="s">
        <v>221</v>
      </c>
    </row>
    <row r="34" spans="1:4" ht="14.25" customHeight="1">
      <c r="A34" s="197">
        <v>4370</v>
      </c>
      <c r="B34" s="197" t="s">
        <v>219</v>
      </c>
      <c r="C34" s="196"/>
      <c r="D34" s="196"/>
    </row>
    <row r="35" spans="1:4" ht="14.25" customHeight="1">
      <c r="A35" s="197">
        <v>4410</v>
      </c>
      <c r="B35" s="197" t="s">
        <v>35</v>
      </c>
      <c r="C35" s="196"/>
      <c r="D35" s="196"/>
    </row>
    <row r="36" spans="1:4" ht="14.25" customHeight="1">
      <c r="A36" s="197">
        <v>4420</v>
      </c>
      <c r="B36" s="197" t="s">
        <v>137</v>
      </c>
      <c r="C36" s="196"/>
      <c r="D36" s="196"/>
    </row>
    <row r="37" spans="1:4" ht="14.25" customHeight="1">
      <c r="A37" s="197">
        <v>4430</v>
      </c>
      <c r="B37" s="197" t="s">
        <v>80</v>
      </c>
      <c r="C37" s="196"/>
      <c r="D37" s="196"/>
    </row>
    <row r="38" spans="1:4" ht="14.25" customHeight="1">
      <c r="A38" s="197">
        <v>4440</v>
      </c>
      <c r="B38" s="197" t="s">
        <v>29</v>
      </c>
      <c r="C38" s="196"/>
      <c r="D38" s="196"/>
    </row>
    <row r="39" spans="1:4" ht="14.25" customHeight="1">
      <c r="A39" s="197">
        <v>4480</v>
      </c>
      <c r="B39" s="197" t="s">
        <v>138</v>
      </c>
      <c r="C39" s="196"/>
      <c r="D39" s="196"/>
    </row>
    <row r="40" spans="1:4" ht="24">
      <c r="A40" s="197">
        <v>4500</v>
      </c>
      <c r="B40" s="198" t="s">
        <v>188</v>
      </c>
      <c r="C40" s="196"/>
      <c r="D40" s="196"/>
    </row>
    <row r="41" spans="1:4" ht="24">
      <c r="A41" s="197">
        <v>4520</v>
      </c>
      <c r="B41" s="198" t="s">
        <v>145</v>
      </c>
      <c r="C41" s="196"/>
      <c r="D41" s="196"/>
    </row>
    <row r="42" spans="1:4" ht="15.75" customHeight="1">
      <c r="A42" s="197">
        <v>4610</v>
      </c>
      <c r="B42" s="197" t="s">
        <v>139</v>
      </c>
      <c r="C42" s="196"/>
      <c r="D42" s="196"/>
    </row>
    <row r="43" spans="1:4" ht="15.75" customHeight="1">
      <c r="A43" s="197">
        <v>4570</v>
      </c>
      <c r="B43" s="197" t="s">
        <v>78</v>
      </c>
      <c r="C43" s="196"/>
      <c r="D43" s="196"/>
    </row>
    <row r="44" spans="1:4" ht="15.75" customHeight="1">
      <c r="A44" s="197">
        <v>4740</v>
      </c>
      <c r="B44" s="197" t="s">
        <v>225</v>
      </c>
      <c r="C44" s="196"/>
      <c r="D44" s="196"/>
    </row>
    <row r="45" spans="1:4" ht="15.75" customHeight="1">
      <c r="A45" s="197">
        <v>4580</v>
      </c>
      <c r="B45" s="197" t="s">
        <v>44</v>
      </c>
      <c r="C45" s="196"/>
      <c r="D45" s="196"/>
    </row>
    <row r="46" spans="1:4" ht="48">
      <c r="A46" s="197">
        <v>2320</v>
      </c>
      <c r="B46" s="198" t="s">
        <v>147</v>
      </c>
      <c r="C46" s="196"/>
      <c r="D46" s="196"/>
    </row>
    <row r="47" spans="1:5" ht="24">
      <c r="A47" s="203">
        <v>6060</v>
      </c>
      <c r="B47" s="204" t="s">
        <v>212</v>
      </c>
      <c r="C47" s="205"/>
      <c r="D47" s="205"/>
      <c r="E47" s="206"/>
    </row>
    <row r="48" spans="1:5" ht="12.75">
      <c r="A48" s="34"/>
      <c r="B48" s="34"/>
      <c r="C48" s="34"/>
      <c r="D48" s="34"/>
      <c r="E48" s="1"/>
    </row>
    <row r="49" spans="1:5" ht="13.5" customHeight="1">
      <c r="A49" s="1"/>
      <c r="B49" s="46"/>
      <c r="C49" s="1"/>
      <c r="D49" s="174"/>
      <c r="E49" s="1"/>
    </row>
    <row r="50" spans="1:5" ht="13.5" customHeight="1">
      <c r="A50" s="1"/>
      <c r="C50" s="207"/>
      <c r="D50" s="207"/>
      <c r="E50" s="1"/>
    </row>
    <row r="51" spans="1:5" ht="14.25" customHeight="1">
      <c r="A51" s="1"/>
      <c r="B51" s="1"/>
      <c r="C51" s="1"/>
      <c r="D51" s="1"/>
      <c r="E51" s="1"/>
    </row>
    <row r="52" spans="1:5" ht="12" customHeight="1">
      <c r="A52" s="1"/>
      <c r="B52" s="209" t="s">
        <v>231</v>
      </c>
      <c r="C52" s="1" t="s">
        <v>230</v>
      </c>
      <c r="D52" s="68"/>
      <c r="E52" s="1"/>
    </row>
    <row r="53" spans="1:5" ht="13.5" customHeight="1">
      <c r="A53" s="1"/>
      <c r="B53" s="208" t="s">
        <v>232</v>
      </c>
      <c r="C53" s="223" t="s">
        <v>233</v>
      </c>
      <c r="D53" s="223"/>
      <c r="E53" s="1"/>
    </row>
    <row r="54" spans="1:5" ht="12.75">
      <c r="A54" s="1"/>
      <c r="B54" s="82"/>
      <c r="C54" s="1"/>
      <c r="D54" s="174"/>
      <c r="E54" s="1"/>
    </row>
    <row r="55" spans="1:5" ht="12.75">
      <c r="A55" s="1"/>
      <c r="B55" s="1"/>
      <c r="C55" s="1"/>
      <c r="D55" s="83"/>
      <c r="E55" s="1"/>
    </row>
    <row r="56" spans="1:5" ht="12.75">
      <c r="A56" s="1"/>
      <c r="B56" s="46"/>
      <c r="C56" s="46"/>
      <c r="D56" s="174"/>
      <c r="E56" s="1"/>
    </row>
    <row r="57" spans="1:5" ht="12.75" hidden="1">
      <c r="A57" s="1"/>
      <c r="B57" s="1"/>
      <c r="C57" s="1"/>
      <c r="D57" s="52"/>
      <c r="E57" s="1"/>
    </row>
    <row r="58" spans="1:5" ht="12.75" hidden="1">
      <c r="A58" s="1"/>
      <c r="B58" s="1"/>
      <c r="C58" s="51"/>
      <c r="D58" s="52"/>
      <c r="E58" s="1"/>
    </row>
    <row r="59" spans="1:5" ht="12.75">
      <c r="A59" s="1"/>
      <c r="B59" s="1"/>
      <c r="C59" s="51"/>
      <c r="D59" s="52"/>
      <c r="E59" s="1"/>
    </row>
    <row r="60" spans="1:5" ht="12.75">
      <c r="A60" s="1"/>
      <c r="B60" s="1"/>
      <c r="C60" s="51"/>
      <c r="D60" s="52"/>
      <c r="E60" s="1"/>
    </row>
    <row r="61" spans="1:5" ht="12.75">
      <c r="A61" s="1"/>
      <c r="B61" s="59"/>
      <c r="C61" s="51"/>
      <c r="D61" s="52"/>
      <c r="E61" s="1"/>
    </row>
    <row r="62" spans="1:5" ht="12.75">
      <c r="A62" s="1"/>
      <c r="B62" s="72"/>
      <c r="C62" s="51"/>
      <c r="D62" s="52"/>
      <c r="E62" s="1"/>
    </row>
    <row r="63" spans="1:5" ht="12.75">
      <c r="A63" s="1"/>
      <c r="B63" s="1"/>
      <c r="C63" s="51"/>
      <c r="D63" s="52"/>
      <c r="E63" s="1"/>
    </row>
    <row r="64" spans="1:5" ht="12.75">
      <c r="A64" s="1"/>
      <c r="B64" s="1"/>
      <c r="C64" s="51"/>
      <c r="D64" s="52"/>
      <c r="E64" s="1"/>
    </row>
    <row r="65" spans="1:5" ht="12.75">
      <c r="A65" s="1"/>
      <c r="B65" s="59"/>
      <c r="C65" s="51"/>
      <c r="D65" s="52"/>
      <c r="E65" s="1"/>
    </row>
    <row r="66" spans="1:5" ht="12.75">
      <c r="A66" s="1"/>
      <c r="B66" s="59"/>
      <c r="C66" s="51"/>
      <c r="D66" s="74"/>
      <c r="E66" s="1"/>
    </row>
    <row r="67" spans="1:5" ht="12.75">
      <c r="A67" s="1"/>
      <c r="B67" s="59"/>
      <c r="C67" s="1"/>
      <c r="D67" s="52"/>
      <c r="E67" s="1"/>
    </row>
    <row r="68" spans="1:5" ht="12.75">
      <c r="A68" s="1"/>
      <c r="B68" s="59"/>
      <c r="C68" s="1"/>
      <c r="D68" s="182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85"/>
      <c r="C70" s="1"/>
      <c r="D70" s="174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85"/>
      <c r="C72" s="1"/>
      <c r="D72" s="83"/>
      <c r="E72" s="1"/>
    </row>
    <row r="73" spans="1:5" ht="12.75">
      <c r="A73" s="1"/>
      <c r="B73" s="85"/>
      <c r="C73" s="1"/>
      <c r="D73" s="83"/>
      <c r="E73" s="1"/>
    </row>
    <row r="74" spans="1:5" ht="12.75">
      <c r="A74" s="1"/>
      <c r="B74" s="85"/>
      <c r="C74" s="1"/>
      <c r="D74" s="174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46"/>
      <c r="C76" s="71"/>
      <c r="D76" s="174"/>
      <c r="E76" s="1"/>
    </row>
    <row r="77" spans="1:5" ht="12.75">
      <c r="A77" s="1"/>
      <c r="B77" s="81"/>
      <c r="C77" s="81"/>
      <c r="D77" s="52"/>
      <c r="E77" s="1"/>
    </row>
    <row r="78" spans="1:5" ht="12.75">
      <c r="A78" s="1"/>
      <c r="B78" s="50"/>
      <c r="C78" s="52"/>
      <c r="D78" s="52"/>
      <c r="E78" s="1"/>
    </row>
    <row r="79" spans="1:5" ht="12.75">
      <c r="A79" s="1"/>
      <c r="B79" s="50"/>
      <c r="C79" s="52"/>
      <c r="D79" s="52"/>
      <c r="E79" s="1"/>
    </row>
    <row r="80" spans="1:5" ht="12.75">
      <c r="A80" s="1"/>
      <c r="B80" s="81"/>
      <c r="C80" s="81"/>
      <c r="D80" s="52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60"/>
      <c r="C82" s="1"/>
      <c r="D82" s="174"/>
      <c r="E82" s="1"/>
    </row>
    <row r="83" spans="1:5" ht="12.75">
      <c r="A83" s="1"/>
      <c r="B83" s="59"/>
      <c r="C83" s="52"/>
      <c r="D83" s="182"/>
      <c r="E83" s="1"/>
    </row>
    <row r="84" spans="1:5" ht="12.75">
      <c r="A84" s="1"/>
      <c r="B84" s="59"/>
      <c r="C84" s="52"/>
      <c r="D84" s="83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46"/>
      <c r="C86" s="1"/>
      <c r="D86" s="174"/>
      <c r="E86" s="1"/>
    </row>
    <row r="87" spans="1:5" ht="12.75">
      <c r="A87" s="1"/>
      <c r="B87" s="50"/>
      <c r="C87" s="52"/>
      <c r="D87" s="83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50"/>
      <c r="C90" s="52"/>
      <c r="D90" s="52"/>
      <c r="E90" s="1"/>
    </row>
    <row r="91" spans="1:5" ht="12.75">
      <c r="A91" s="1"/>
      <c r="B91" s="46"/>
      <c r="C91" s="1"/>
      <c r="D91" s="174"/>
      <c r="E91" s="1"/>
    </row>
    <row r="92" spans="1:5" ht="12.75">
      <c r="A92" s="1"/>
      <c r="B92" s="1"/>
      <c r="C92" s="1"/>
      <c r="D92" s="52"/>
      <c r="E92" s="1"/>
    </row>
    <row r="93" spans="1:5" ht="12.75">
      <c r="A93" s="1"/>
      <c r="B93" s="59"/>
      <c r="C93" s="1"/>
      <c r="D93" s="52"/>
      <c r="E93" s="1"/>
    </row>
    <row r="94" spans="1:5" ht="12.75">
      <c r="A94" s="1"/>
      <c r="B94" s="50"/>
      <c r="C94" s="1"/>
      <c r="D94" s="52"/>
      <c r="E94" s="1"/>
    </row>
    <row r="95" spans="1:5" ht="12.75" hidden="1">
      <c r="A95" s="1"/>
      <c r="B95" s="50"/>
      <c r="C95" s="52"/>
      <c r="D95" s="52"/>
      <c r="E95" s="1"/>
    </row>
    <row r="96" spans="1:5" ht="12.75">
      <c r="A96" s="1"/>
      <c r="B96" s="50"/>
      <c r="C96" s="52"/>
      <c r="D96" s="52"/>
      <c r="E96" s="1"/>
    </row>
    <row r="97" spans="1:5" ht="12.75">
      <c r="A97" s="1"/>
      <c r="B97" s="50"/>
      <c r="C97" s="52"/>
      <c r="D97" s="52"/>
      <c r="E97" s="1"/>
    </row>
    <row r="98" spans="1:5" ht="12.75">
      <c r="A98" s="1"/>
      <c r="B98" s="61"/>
      <c r="C98" s="52"/>
      <c r="D98" s="52"/>
      <c r="E98" s="1"/>
    </row>
    <row r="99" spans="1:5" ht="12.75">
      <c r="A99" s="1"/>
      <c r="B99" s="50"/>
      <c r="C99" s="52"/>
      <c r="D99" s="52"/>
      <c r="E99" s="1"/>
    </row>
    <row r="100" spans="1:5" ht="12.75">
      <c r="A100" s="1"/>
      <c r="B100" s="50"/>
      <c r="C100" s="52"/>
      <c r="D100" s="52"/>
      <c r="E100" s="1"/>
    </row>
    <row r="101" spans="1:5" ht="12.75">
      <c r="A101" s="1"/>
      <c r="B101" s="61"/>
      <c r="C101" s="52"/>
      <c r="D101" s="52"/>
      <c r="E101" s="1"/>
    </row>
    <row r="102" spans="1:5" ht="12.75">
      <c r="A102" s="1"/>
      <c r="B102" s="61"/>
      <c r="C102" s="52"/>
      <c r="D102" s="52"/>
      <c r="E102" s="1"/>
    </row>
    <row r="103" spans="1:5" ht="12.75">
      <c r="A103" s="1"/>
      <c r="B103" s="61"/>
      <c r="C103" s="52"/>
      <c r="D103" s="52"/>
      <c r="E103" s="1"/>
    </row>
    <row r="104" spans="1:5" ht="12.75" hidden="1">
      <c r="A104" s="1"/>
      <c r="B104" s="61"/>
      <c r="C104" s="52"/>
      <c r="D104" s="52"/>
      <c r="E104" s="1"/>
    </row>
    <row r="105" spans="1:5" ht="12.75">
      <c r="A105" s="1"/>
      <c r="B105" s="50"/>
      <c r="C105" s="1"/>
      <c r="D105" s="52"/>
      <c r="E105" s="1"/>
    </row>
    <row r="106" spans="1:5" ht="12.75">
      <c r="A106" s="1"/>
      <c r="B106" s="50"/>
      <c r="C106" s="67"/>
      <c r="D106" s="68"/>
      <c r="E106" s="1"/>
    </row>
    <row r="107" spans="1:5" ht="12.75">
      <c r="A107" s="1"/>
      <c r="B107" s="82"/>
      <c r="C107" s="1"/>
      <c r="D107" s="174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82"/>
      <c r="C109" s="1"/>
      <c r="D109" s="174"/>
      <c r="E109" s="1"/>
    </row>
    <row r="110" spans="1:5" ht="12.75">
      <c r="A110" s="1"/>
      <c r="B110" s="1"/>
      <c r="C110" s="52"/>
      <c r="D110" s="1"/>
      <c r="E110" s="1"/>
    </row>
    <row r="111" spans="1:5" ht="12.75">
      <c r="A111" s="1"/>
      <c r="B111" s="46"/>
      <c r="C111" s="1"/>
      <c r="D111" s="174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46"/>
      <c r="C113" s="52"/>
      <c r="D113" s="174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85"/>
      <c r="C115" s="1"/>
      <c r="D115" s="174"/>
      <c r="E115" s="1"/>
    </row>
    <row r="116" spans="1:5" ht="12.75">
      <c r="A116" s="1"/>
      <c r="B116" s="1"/>
      <c r="C116" s="1"/>
      <c r="D116" s="1"/>
      <c r="E116" s="1"/>
    </row>
    <row r="117" spans="1:5" ht="12.75" hidden="1">
      <c r="A117" s="1"/>
      <c r="B117" s="50"/>
      <c r="C117" s="52"/>
      <c r="D117" s="52"/>
      <c r="E117" s="1"/>
    </row>
    <row r="118" spans="1:5" ht="12.75" hidden="1">
      <c r="A118" s="1"/>
      <c r="B118" s="1"/>
      <c r="C118" s="1"/>
      <c r="D118" s="52"/>
      <c r="E118" s="1"/>
    </row>
    <row r="119" spans="1:5" ht="12.75" hidden="1">
      <c r="A119" s="1"/>
      <c r="B119" s="50"/>
      <c r="C119" s="52"/>
      <c r="D119" s="52"/>
      <c r="E119" s="1"/>
    </row>
    <row r="120" spans="1:5" ht="12.75">
      <c r="A120" s="1"/>
      <c r="B120" s="46"/>
      <c r="C120" s="46"/>
      <c r="D120" s="174"/>
      <c r="E120" s="1"/>
    </row>
    <row r="121" spans="1:5" ht="12.75">
      <c r="A121" s="1"/>
      <c r="B121" s="1"/>
      <c r="C121" s="1"/>
      <c r="D121" s="52"/>
      <c r="E121" s="1"/>
    </row>
    <row r="122" spans="1:5" ht="12.75">
      <c r="A122" s="1"/>
      <c r="B122" s="1"/>
      <c r="C122" s="52"/>
      <c r="D122" s="52"/>
      <c r="E122" s="1"/>
    </row>
    <row r="123" spans="1:5" ht="12.75">
      <c r="A123" s="1"/>
      <c r="B123" s="85"/>
      <c r="C123" s="52"/>
      <c r="D123" s="174"/>
      <c r="E123" s="1"/>
    </row>
    <row r="124" spans="1:5" ht="24.75" customHeight="1">
      <c r="A124" s="1"/>
      <c r="B124" s="84"/>
      <c r="C124" s="84"/>
      <c r="D124" s="174"/>
      <c r="E124" s="1"/>
    </row>
    <row r="125" spans="1:5" ht="12.75">
      <c r="A125" s="1"/>
      <c r="B125" s="1"/>
      <c r="C125" s="52"/>
      <c r="D125" s="68"/>
      <c r="E125" s="1"/>
    </row>
    <row r="126" spans="1:5" ht="12.75">
      <c r="A126" s="1"/>
      <c r="B126" s="85"/>
      <c r="C126" s="52"/>
      <c r="D126" s="174"/>
      <c r="E126" s="1"/>
    </row>
    <row r="127" spans="1:5" ht="12.75">
      <c r="A127" s="1"/>
      <c r="B127" s="1"/>
      <c r="C127" s="52"/>
      <c r="D127" s="52"/>
      <c r="E127" s="1"/>
    </row>
    <row r="128" spans="1:5" ht="28.5" customHeight="1">
      <c r="A128" s="1"/>
      <c r="B128" s="172"/>
      <c r="C128" s="52"/>
      <c r="D128" s="68"/>
      <c r="E128" s="1"/>
    </row>
    <row r="129" spans="1:5" ht="12.75">
      <c r="A129" s="1"/>
      <c r="B129" s="1"/>
      <c r="C129" s="52"/>
      <c r="D129" s="52"/>
      <c r="E129" s="1"/>
    </row>
    <row r="130" spans="1:5" ht="12.75">
      <c r="A130" s="1"/>
      <c r="B130" s="1"/>
      <c r="C130" s="52"/>
      <c r="D130" s="68"/>
      <c r="E130" s="1"/>
    </row>
    <row r="131" spans="1:5" ht="12.75" hidden="1">
      <c r="A131" s="1"/>
      <c r="B131" s="1"/>
      <c r="C131" s="67"/>
      <c r="D131" s="67"/>
      <c r="E131" s="1"/>
    </row>
    <row r="132" spans="1:5" ht="12.75" hidden="1">
      <c r="A132" s="1"/>
      <c r="B132" s="1"/>
      <c r="C132" s="52"/>
      <c r="D132" s="68"/>
      <c r="E132" s="1"/>
    </row>
    <row r="133" spans="1:5" ht="12.75" hidden="1">
      <c r="A133" s="1"/>
      <c r="B133" s="60"/>
      <c r="C133" s="1"/>
      <c r="D133" s="52"/>
      <c r="E133" s="1"/>
    </row>
    <row r="134" spans="1:5" ht="12.75" hidden="1">
      <c r="A134" s="1"/>
      <c r="B134" s="60"/>
      <c r="C134" s="1"/>
      <c r="D134" s="52"/>
      <c r="E134" s="1"/>
    </row>
    <row r="135" spans="1:5" ht="12.75" hidden="1">
      <c r="A135" s="1"/>
      <c r="B135" s="60"/>
      <c r="C135" s="1"/>
      <c r="D135" s="52"/>
      <c r="E135" s="1"/>
    </row>
    <row r="136" spans="1:5" ht="12.75" hidden="1">
      <c r="A136" s="1"/>
      <c r="B136" s="60"/>
      <c r="C136" s="1"/>
      <c r="D136" s="52"/>
      <c r="E136" s="1"/>
    </row>
    <row r="137" spans="1:5" ht="15">
      <c r="A137" s="1"/>
      <c r="B137" s="183"/>
      <c r="C137" s="1"/>
      <c r="D137" s="67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</sheetData>
  <mergeCells count="4">
    <mergeCell ref="C53:D53"/>
    <mergeCell ref="A4:D4"/>
    <mergeCell ref="A5:D5"/>
    <mergeCell ref="C6:C7"/>
  </mergeCells>
  <printOptions horizontalCentered="1" verticalCentered="1"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54">
      <selection activeCell="E29" sqref="E29"/>
    </sheetView>
  </sheetViews>
  <sheetFormatPr defaultColWidth="9.00390625" defaultRowHeight="12.75"/>
  <cols>
    <col min="1" max="1" width="6.75390625" style="0" customWidth="1"/>
    <col min="2" max="2" width="50.625" style="0" customWidth="1"/>
    <col min="3" max="3" width="15.00390625" style="0" customWidth="1"/>
    <col min="4" max="4" width="14.125" style="0" customWidth="1"/>
  </cols>
  <sheetData>
    <row r="1" spans="1:4" ht="12.75">
      <c r="A1" t="s">
        <v>127</v>
      </c>
      <c r="D1" t="s">
        <v>130</v>
      </c>
    </row>
    <row r="2" ht="6.75" customHeight="1"/>
    <row r="3" ht="12.75">
      <c r="A3" s="1" t="s">
        <v>128</v>
      </c>
    </row>
    <row r="4" ht="12" customHeight="1">
      <c r="A4" s="1" t="s">
        <v>129</v>
      </c>
    </row>
    <row r="5" ht="5.25" customHeight="1"/>
    <row r="6" spans="1:4" ht="12.75">
      <c r="A6" s="210" t="s">
        <v>159</v>
      </c>
      <c r="B6" s="210"/>
      <c r="C6" s="210"/>
      <c r="D6" s="210"/>
    </row>
    <row r="7" spans="1:4" ht="12.75">
      <c r="A7" s="210" t="s">
        <v>55</v>
      </c>
      <c r="B7" s="210"/>
      <c r="C7" s="210"/>
      <c r="D7" s="210"/>
    </row>
    <row r="8" spans="1:4" ht="17.25" customHeight="1">
      <c r="A8" s="19" t="s">
        <v>0</v>
      </c>
      <c r="B8" s="6" t="s">
        <v>1</v>
      </c>
      <c r="C8" s="214" t="s">
        <v>115</v>
      </c>
      <c r="D8" s="7" t="s">
        <v>2</v>
      </c>
    </row>
    <row r="9" spans="1:4" ht="23.25" customHeight="1">
      <c r="A9" s="21"/>
      <c r="B9" s="5"/>
      <c r="C9" s="215"/>
      <c r="D9" s="8">
        <v>2006</v>
      </c>
    </row>
    <row r="10" spans="1:4" ht="12.75">
      <c r="A10" s="23">
        <v>1</v>
      </c>
      <c r="B10" s="9">
        <v>2</v>
      </c>
      <c r="C10" s="9">
        <v>3</v>
      </c>
      <c r="D10" s="9">
        <v>4</v>
      </c>
    </row>
    <row r="11" spans="1:4" ht="14.25" customHeight="1">
      <c r="A11" s="28">
        <v>1</v>
      </c>
      <c r="B11" s="11" t="s">
        <v>142</v>
      </c>
      <c r="C11" s="9"/>
      <c r="D11" s="9"/>
    </row>
    <row r="12" spans="1:4" ht="14.25" customHeight="1" thickBot="1">
      <c r="A12" s="107"/>
      <c r="B12" s="108" t="s">
        <v>158</v>
      </c>
      <c r="C12" s="109"/>
      <c r="D12" s="109"/>
    </row>
    <row r="13" spans="1:4" ht="14.25" customHeight="1" thickBot="1" thickTop="1">
      <c r="A13" s="104" t="s">
        <v>140</v>
      </c>
      <c r="B13" s="105" t="s">
        <v>141</v>
      </c>
      <c r="C13" s="106">
        <f>C14+C28</f>
        <v>0</v>
      </c>
      <c r="D13" s="106">
        <f>D14+D28</f>
        <v>0</v>
      </c>
    </row>
    <row r="14" spans="1:4" ht="14.25" customHeight="1" thickBot="1" thickTop="1">
      <c r="A14" s="101" t="s">
        <v>134</v>
      </c>
      <c r="B14" s="102"/>
      <c r="C14" s="103">
        <f>C15+C18+C21+C22+C23+C24+C25+C26+C27</f>
        <v>0</v>
      </c>
      <c r="D14" s="103">
        <f>D15+D18+D21+D22+D23+D24+D25+D26+D27</f>
        <v>0</v>
      </c>
    </row>
    <row r="15" spans="1:4" ht="12.75" customHeight="1" thickTop="1">
      <c r="A15" s="21">
        <v>4010</v>
      </c>
      <c r="B15" s="5" t="s">
        <v>26</v>
      </c>
      <c r="C15" s="92"/>
      <c r="D15" s="92"/>
    </row>
    <row r="16" spans="1:4" ht="12.75" customHeight="1">
      <c r="A16" s="28"/>
      <c r="B16" s="100" t="s">
        <v>132</v>
      </c>
      <c r="C16" s="66"/>
      <c r="D16" s="66"/>
    </row>
    <row r="17" spans="1:4" ht="12.75" customHeight="1">
      <c r="A17" s="28"/>
      <c r="B17" s="100" t="s">
        <v>133</v>
      </c>
      <c r="C17" s="66"/>
      <c r="D17" s="66"/>
    </row>
    <row r="18" spans="1:4" ht="15" customHeight="1">
      <c r="A18" s="28">
        <v>4020</v>
      </c>
      <c r="B18" s="110" t="s">
        <v>160</v>
      </c>
      <c r="C18" s="66"/>
      <c r="D18" s="66"/>
    </row>
    <row r="19" spans="1:4" ht="14.25" customHeight="1">
      <c r="A19" s="28"/>
      <c r="B19" s="100" t="s">
        <v>132</v>
      </c>
      <c r="C19" s="66"/>
      <c r="D19" s="66"/>
    </row>
    <row r="20" spans="1:4" ht="14.25" customHeight="1">
      <c r="A20" s="28"/>
      <c r="B20" s="100" t="s">
        <v>133</v>
      </c>
      <c r="C20" s="66"/>
      <c r="D20" s="66"/>
    </row>
    <row r="21" spans="1:4" ht="14.25" customHeight="1">
      <c r="A21" s="28">
        <v>4040</v>
      </c>
      <c r="B21" s="11" t="s">
        <v>27</v>
      </c>
      <c r="C21" s="66"/>
      <c r="D21" s="66"/>
    </row>
    <row r="22" spans="1:4" ht="26.25" customHeight="1">
      <c r="A22" s="28">
        <v>4050</v>
      </c>
      <c r="B22" s="110" t="s">
        <v>161</v>
      </c>
      <c r="C22" s="66"/>
      <c r="D22" s="66"/>
    </row>
    <row r="23" spans="1:4" ht="24" customHeight="1">
      <c r="A23" s="28">
        <v>4060</v>
      </c>
      <c r="B23" s="110" t="s">
        <v>162</v>
      </c>
      <c r="C23" s="66"/>
      <c r="D23" s="66"/>
    </row>
    <row r="24" spans="1:4" ht="24.75" customHeight="1">
      <c r="A24" s="28">
        <v>4070</v>
      </c>
      <c r="B24" s="110" t="s">
        <v>163</v>
      </c>
      <c r="C24" s="66"/>
      <c r="D24" s="66"/>
    </row>
    <row r="25" spans="1:4" ht="38.25" customHeight="1">
      <c r="A25" s="28">
        <v>4080</v>
      </c>
      <c r="B25" s="110" t="s">
        <v>193</v>
      </c>
      <c r="C25" s="66"/>
      <c r="D25" s="66"/>
    </row>
    <row r="26" spans="1:4" ht="14.25" customHeight="1">
      <c r="A26" s="28">
        <v>4110</v>
      </c>
      <c r="B26" s="11" t="s">
        <v>28</v>
      </c>
      <c r="C26" s="66"/>
      <c r="D26" s="66"/>
    </row>
    <row r="27" spans="1:4" ht="14.25" customHeight="1" thickBot="1">
      <c r="A27" s="28">
        <v>4120</v>
      </c>
      <c r="B27" s="11" t="s">
        <v>31</v>
      </c>
      <c r="C27" s="66"/>
      <c r="D27" s="66"/>
    </row>
    <row r="28" spans="1:4" ht="14.25" customHeight="1" thickBot="1" thickTop="1">
      <c r="A28" s="101" t="s">
        <v>143</v>
      </c>
      <c r="B28" s="102"/>
      <c r="C28" s="103">
        <f>SUM(C29:C52)</f>
        <v>0</v>
      </c>
      <c r="D28" s="103">
        <f>SUM(D29:D52)</f>
        <v>0</v>
      </c>
    </row>
    <row r="29" spans="1:4" ht="14.25" customHeight="1" thickTop="1">
      <c r="A29" s="28">
        <v>3020</v>
      </c>
      <c r="B29" s="11" t="s">
        <v>135</v>
      </c>
      <c r="C29" s="66"/>
      <c r="D29" s="66"/>
    </row>
    <row r="30" spans="1:4" ht="24.75" customHeight="1">
      <c r="A30" s="28">
        <v>3070</v>
      </c>
      <c r="B30" s="110" t="s">
        <v>194</v>
      </c>
      <c r="C30" s="66"/>
      <c r="D30" s="66"/>
    </row>
    <row r="31" spans="1:4" ht="14.25" customHeight="1">
      <c r="A31" s="28">
        <v>3110</v>
      </c>
      <c r="B31" s="11" t="s">
        <v>146</v>
      </c>
      <c r="C31" s="66"/>
      <c r="D31" s="66"/>
    </row>
    <row r="32" spans="1:4" ht="14.25" customHeight="1">
      <c r="A32" s="28">
        <v>4130</v>
      </c>
      <c r="B32" s="11" t="s">
        <v>144</v>
      </c>
      <c r="C32" s="66"/>
      <c r="D32" s="66"/>
    </row>
    <row r="33" spans="1:4" ht="14.25" customHeight="1">
      <c r="A33" s="28">
        <v>4140</v>
      </c>
      <c r="B33" s="11" t="s">
        <v>187</v>
      </c>
      <c r="C33" s="66"/>
      <c r="D33" s="66"/>
    </row>
    <row r="34" spans="1:4" ht="14.25" customHeight="1">
      <c r="A34" s="28">
        <v>4170</v>
      </c>
      <c r="B34" s="11" t="s">
        <v>75</v>
      </c>
      <c r="C34" s="66"/>
      <c r="D34" s="66"/>
    </row>
    <row r="35" spans="1:4" ht="24.75" customHeight="1">
      <c r="A35" s="28">
        <v>4180</v>
      </c>
      <c r="B35" s="110" t="s">
        <v>195</v>
      </c>
      <c r="C35" s="66"/>
      <c r="D35" s="66"/>
    </row>
    <row r="36" spans="1:4" ht="14.25" customHeight="1">
      <c r="A36" s="28">
        <v>4210</v>
      </c>
      <c r="B36" s="11" t="s">
        <v>32</v>
      </c>
      <c r="C36" s="66"/>
      <c r="D36" s="66"/>
    </row>
    <row r="37" spans="1:4" ht="14.25" customHeight="1">
      <c r="A37" s="28">
        <v>4220</v>
      </c>
      <c r="B37" s="11" t="s">
        <v>76</v>
      </c>
      <c r="C37" s="66"/>
      <c r="D37" s="66"/>
    </row>
    <row r="38" spans="1:4" ht="14.25" customHeight="1">
      <c r="A38" s="28">
        <v>4230</v>
      </c>
      <c r="B38" s="11" t="s">
        <v>77</v>
      </c>
      <c r="C38" s="66"/>
      <c r="D38" s="66"/>
    </row>
    <row r="39" spans="1:4" ht="14.25" customHeight="1">
      <c r="A39" s="28">
        <v>4260</v>
      </c>
      <c r="B39" s="11" t="s">
        <v>33</v>
      </c>
      <c r="C39" s="66"/>
      <c r="D39" s="66"/>
    </row>
    <row r="40" spans="1:4" ht="14.25" customHeight="1">
      <c r="A40" s="28">
        <v>4270</v>
      </c>
      <c r="B40" s="11" t="s">
        <v>157</v>
      </c>
      <c r="C40" s="66"/>
      <c r="D40" s="66"/>
    </row>
    <row r="41" spans="1:4" ht="14.25" customHeight="1">
      <c r="A41" s="28">
        <v>4280</v>
      </c>
      <c r="B41" s="11" t="s">
        <v>43</v>
      </c>
      <c r="C41" s="66"/>
      <c r="D41" s="66"/>
    </row>
    <row r="42" spans="1:4" ht="14.25" customHeight="1">
      <c r="A42" s="28">
        <v>4300</v>
      </c>
      <c r="B42" s="11" t="s">
        <v>34</v>
      </c>
      <c r="C42" s="66"/>
      <c r="D42" s="66"/>
    </row>
    <row r="43" spans="1:4" ht="14.25" customHeight="1">
      <c r="A43" s="28">
        <v>4350</v>
      </c>
      <c r="B43" s="11" t="s">
        <v>136</v>
      </c>
      <c r="C43" s="66"/>
      <c r="D43" s="66"/>
    </row>
    <row r="44" spans="1:4" ht="14.25" customHeight="1">
      <c r="A44" s="28">
        <v>4410</v>
      </c>
      <c r="B44" s="11" t="s">
        <v>35</v>
      </c>
      <c r="C44" s="66"/>
      <c r="D44" s="66"/>
    </row>
    <row r="45" spans="1:4" ht="14.25" customHeight="1">
      <c r="A45" s="28">
        <v>4420</v>
      </c>
      <c r="B45" s="11" t="s">
        <v>137</v>
      </c>
      <c r="C45" s="66"/>
      <c r="D45" s="66"/>
    </row>
    <row r="46" spans="1:4" ht="14.25" customHeight="1">
      <c r="A46" s="28">
        <v>4430</v>
      </c>
      <c r="B46" s="11" t="s">
        <v>80</v>
      </c>
      <c r="C46" s="66"/>
      <c r="D46" s="66"/>
    </row>
    <row r="47" spans="1:4" ht="14.25" customHeight="1">
      <c r="A47" s="28">
        <v>4440</v>
      </c>
      <c r="B47" s="11" t="s">
        <v>29</v>
      </c>
      <c r="C47" s="66"/>
      <c r="D47" s="66"/>
    </row>
    <row r="48" spans="1:4" ht="14.25" customHeight="1">
      <c r="A48" s="28">
        <v>4480</v>
      </c>
      <c r="B48" s="11" t="s">
        <v>138</v>
      </c>
      <c r="C48" s="66"/>
      <c r="D48" s="66"/>
    </row>
    <row r="49" spans="1:4" ht="24" customHeight="1">
      <c r="A49" s="28">
        <v>4500</v>
      </c>
      <c r="B49" s="110" t="s">
        <v>188</v>
      </c>
      <c r="C49" s="66"/>
      <c r="D49" s="66"/>
    </row>
    <row r="50" spans="1:4" ht="25.5">
      <c r="A50" s="28">
        <v>4520</v>
      </c>
      <c r="B50" s="110" t="s">
        <v>145</v>
      </c>
      <c r="C50" s="66"/>
      <c r="D50" s="66"/>
    </row>
    <row r="51" spans="1:4" ht="13.5" customHeight="1">
      <c r="A51" s="28">
        <v>4610</v>
      </c>
      <c r="B51" s="11" t="s">
        <v>139</v>
      </c>
      <c r="C51" s="66"/>
      <c r="D51" s="66"/>
    </row>
    <row r="52" spans="1:4" ht="13.5" customHeight="1">
      <c r="A52" s="28">
        <v>4570</v>
      </c>
      <c r="B52" s="11" t="s">
        <v>78</v>
      </c>
      <c r="C52" s="66"/>
      <c r="D52" s="66"/>
    </row>
    <row r="53" spans="1:4" ht="13.5" customHeight="1" hidden="1">
      <c r="A53" s="28">
        <v>4580</v>
      </c>
      <c r="B53" s="11" t="s">
        <v>44</v>
      </c>
      <c r="C53" s="66"/>
      <c r="D53" s="66"/>
    </row>
    <row r="54" spans="1:4" ht="12.75">
      <c r="A54" s="42" t="s">
        <v>192</v>
      </c>
      <c r="B54" s="113"/>
      <c r="C54" s="114"/>
      <c r="D54" s="114"/>
    </row>
    <row r="55" spans="1:4" ht="13.5" thickBot="1">
      <c r="A55" s="225" t="s">
        <v>131</v>
      </c>
      <c r="B55" s="226"/>
      <c r="C55" s="226"/>
      <c r="D55" s="226"/>
    </row>
    <row r="56" spans="1:4" ht="14.25" thickBot="1" thickTop="1">
      <c r="A56" s="111"/>
      <c r="B56" s="112" t="s">
        <v>141</v>
      </c>
      <c r="C56" s="112"/>
      <c r="D56" s="112" t="s">
        <v>149</v>
      </c>
    </row>
    <row r="57" spans="1:4" ht="13.5" thickTop="1">
      <c r="A57" s="15"/>
      <c r="B57" s="46" t="s">
        <v>124</v>
      </c>
      <c r="C57" s="46"/>
      <c r="D57" s="1"/>
    </row>
    <row r="58" spans="1:4" ht="12.75">
      <c r="A58" s="15"/>
      <c r="B58" s="1"/>
      <c r="C58" s="1"/>
      <c r="D58" s="1"/>
    </row>
    <row r="59" spans="1:4" ht="12.75">
      <c r="A59" s="15"/>
      <c r="B59" s="1" t="s">
        <v>41</v>
      </c>
      <c r="C59" s="1"/>
      <c r="D59" s="52"/>
    </row>
    <row r="60" spans="1:4" ht="12.75">
      <c r="A60" s="15"/>
      <c r="B60" s="1" t="s">
        <v>50</v>
      </c>
      <c r="C60" s="1"/>
      <c r="D60" s="52"/>
    </row>
    <row r="61" spans="1:4" ht="12.75">
      <c r="A61" s="15"/>
      <c r="B61" s="59" t="s">
        <v>155</v>
      </c>
      <c r="C61" s="1"/>
      <c r="D61" s="52"/>
    </row>
    <row r="62" spans="1:4" ht="12.75">
      <c r="A62" s="15"/>
      <c r="B62" s="1"/>
      <c r="C62" s="1"/>
      <c r="D62" s="52"/>
    </row>
    <row r="63" spans="1:4" ht="12.75">
      <c r="A63" s="15"/>
      <c r="B63" s="1"/>
      <c r="C63" s="1"/>
      <c r="D63" s="68"/>
    </row>
    <row r="64" spans="1:4" ht="12.75">
      <c r="A64" s="15"/>
      <c r="B64" s="82"/>
      <c r="C64" s="1"/>
      <c r="D64" s="68"/>
    </row>
    <row r="65" spans="1:4" ht="12.75">
      <c r="A65" s="15"/>
      <c r="B65" s="1"/>
      <c r="C65" s="1"/>
      <c r="D65" s="1"/>
    </row>
    <row r="66" spans="1:4" ht="12.75">
      <c r="A66" s="15"/>
      <c r="B66" s="46" t="s">
        <v>118</v>
      </c>
      <c r="C66" s="46"/>
      <c r="D66" s="1"/>
    </row>
    <row r="67" spans="1:4" ht="12.75">
      <c r="A67" s="15"/>
      <c r="B67" s="1"/>
      <c r="C67" s="52"/>
      <c r="D67" s="68"/>
    </row>
    <row r="68" spans="1:4" ht="12.75">
      <c r="A68" s="15"/>
      <c r="B68" s="1"/>
      <c r="C68" s="52"/>
      <c r="D68" s="52"/>
    </row>
    <row r="69" spans="1:4" ht="12.75">
      <c r="A69" s="15"/>
      <c r="B69" s="46" t="s">
        <v>84</v>
      </c>
      <c r="C69" s="52"/>
      <c r="D69" s="68"/>
    </row>
    <row r="70" spans="1:4" ht="12.75">
      <c r="A70" s="15"/>
      <c r="B70" s="46"/>
      <c r="C70" s="52"/>
      <c r="D70" s="68"/>
    </row>
    <row r="71" spans="1:4" ht="13.5" customHeight="1">
      <c r="A71" s="15"/>
      <c r="B71" s="1"/>
      <c r="C71" s="46"/>
      <c r="D71" s="77"/>
    </row>
    <row r="72" spans="1:4" ht="13.5" customHeight="1">
      <c r="A72" s="15"/>
      <c r="B72" s="60" t="s">
        <v>85</v>
      </c>
      <c r="C72" s="1"/>
      <c r="D72" s="52"/>
    </row>
    <row r="73" spans="1:4" ht="14.25" customHeight="1">
      <c r="A73" s="15"/>
      <c r="B73" s="1" t="s">
        <v>81</v>
      </c>
      <c r="C73" s="1"/>
      <c r="D73" s="52"/>
    </row>
    <row r="74" spans="1:4" ht="12" customHeight="1">
      <c r="A74" s="15"/>
      <c r="B74" s="1"/>
      <c r="C74" s="1"/>
      <c r="D74" s="83"/>
    </row>
    <row r="75" spans="1:4" ht="13.5" customHeight="1">
      <c r="A75" s="15"/>
      <c r="B75" s="46" t="s">
        <v>86</v>
      </c>
      <c r="D75" s="52"/>
    </row>
    <row r="76" spans="1:4" ht="12.75">
      <c r="A76" s="15"/>
      <c r="B76" s="1" t="s">
        <v>66</v>
      </c>
      <c r="D76" s="52"/>
    </row>
    <row r="77" spans="1:4" ht="12.75">
      <c r="A77" s="15"/>
      <c r="B77" s="1"/>
      <c r="C77" s="1"/>
      <c r="D77" s="83"/>
    </row>
    <row r="78" spans="1:4" ht="12.75">
      <c r="A78" s="15"/>
      <c r="B78" s="82" t="s">
        <v>125</v>
      </c>
      <c r="C78" s="1"/>
      <c r="D78" s="68"/>
    </row>
    <row r="79" spans="1:4" ht="12.75" hidden="1">
      <c r="A79" s="15"/>
      <c r="B79" s="1"/>
      <c r="C79" s="1"/>
      <c r="D79" s="1"/>
    </row>
    <row r="80" spans="1:4" ht="12.75" hidden="1">
      <c r="A80" s="15"/>
      <c r="B80" s="1"/>
      <c r="C80" s="1"/>
      <c r="D80" s="1"/>
    </row>
    <row r="81" spans="1:4" ht="12.75">
      <c r="A81" s="15"/>
      <c r="B81" s="1"/>
      <c r="C81" s="1"/>
      <c r="D81" s="1"/>
    </row>
    <row r="82" spans="1:4" ht="12.75">
      <c r="A82" s="1"/>
      <c r="B82" s="82" t="s">
        <v>87</v>
      </c>
      <c r="C82" s="1"/>
      <c r="D82" s="68"/>
    </row>
    <row r="83" spans="1:4" ht="13.5" thickBot="1">
      <c r="A83" s="1"/>
      <c r="B83" s="82"/>
      <c r="C83" s="1"/>
      <c r="D83" s="68"/>
    </row>
    <row r="84" spans="1:4" ht="12.75">
      <c r="A84" s="15"/>
      <c r="B84" s="87" t="s">
        <v>93</v>
      </c>
      <c r="C84" s="87"/>
      <c r="D84" s="88"/>
    </row>
    <row r="85" spans="1:4" ht="12.75">
      <c r="A85" s="15"/>
      <c r="B85" s="1"/>
      <c r="C85" s="1"/>
      <c r="D85" s="52"/>
    </row>
    <row r="86" spans="1:4" ht="12.75">
      <c r="A86" s="15"/>
      <c r="B86" s="1" t="s">
        <v>36</v>
      </c>
      <c r="C86" s="51"/>
      <c r="D86" s="52"/>
    </row>
    <row r="87" spans="1:4" ht="12.75">
      <c r="A87" s="15"/>
      <c r="B87" s="1" t="s">
        <v>88</v>
      </c>
      <c r="C87" s="51"/>
      <c r="D87" s="52"/>
    </row>
    <row r="88" spans="1:4" ht="12.75">
      <c r="A88" s="15"/>
      <c r="B88" s="1" t="s">
        <v>90</v>
      </c>
      <c r="C88" s="51"/>
      <c r="D88" s="52"/>
    </row>
    <row r="89" spans="1:4" ht="12.75">
      <c r="A89" s="15"/>
      <c r="B89" s="59" t="s">
        <v>148</v>
      </c>
      <c r="C89" s="51"/>
      <c r="D89" s="52"/>
    </row>
    <row r="90" spans="1:4" ht="12.75">
      <c r="A90" s="15"/>
      <c r="B90" s="72" t="s">
        <v>91</v>
      </c>
      <c r="C90" s="51"/>
      <c r="D90" s="52"/>
    </row>
    <row r="91" spans="1:4" ht="12.75">
      <c r="A91" s="15"/>
      <c r="B91" s="1" t="s">
        <v>48</v>
      </c>
      <c r="C91" s="51"/>
      <c r="D91" s="52"/>
    </row>
    <row r="92" spans="1:4" ht="12.75">
      <c r="A92" s="15"/>
      <c r="B92" s="1" t="s">
        <v>49</v>
      </c>
      <c r="C92" s="51"/>
      <c r="D92" s="52"/>
    </row>
    <row r="93" spans="1:4" ht="12.75">
      <c r="A93" s="15"/>
      <c r="B93" s="59" t="s">
        <v>156</v>
      </c>
      <c r="C93" s="51"/>
      <c r="D93" s="52"/>
    </row>
    <row r="94" spans="1:4" ht="12.75">
      <c r="A94" s="15"/>
      <c r="B94" s="59" t="s">
        <v>126</v>
      </c>
      <c r="C94" s="51"/>
      <c r="D94" s="68"/>
    </row>
    <row r="95" spans="1:4" ht="12.75">
      <c r="A95" s="15"/>
      <c r="B95" s="59" t="s">
        <v>92</v>
      </c>
      <c r="C95" s="1"/>
      <c r="D95" s="1"/>
    </row>
    <row r="96" spans="1:4" ht="12.75">
      <c r="A96" s="15"/>
      <c r="B96" s="1"/>
      <c r="C96" s="1"/>
      <c r="D96" s="83"/>
    </row>
    <row r="97" spans="1:4" ht="12.75">
      <c r="A97" s="15"/>
      <c r="B97" s="85" t="s">
        <v>94</v>
      </c>
      <c r="C97" s="1"/>
      <c r="D97" s="83"/>
    </row>
    <row r="98" spans="1:4" ht="12.75">
      <c r="A98" s="15"/>
      <c r="B98" s="1"/>
      <c r="C98" s="1"/>
      <c r="D98" s="1"/>
    </row>
    <row r="99" spans="1:4" ht="12.75">
      <c r="A99" s="15"/>
      <c r="B99" s="85" t="s">
        <v>150</v>
      </c>
      <c r="C99" s="1"/>
      <c r="D99" s="83"/>
    </row>
    <row r="100" spans="1:4" ht="12.75">
      <c r="A100" s="15"/>
      <c r="B100" s="1"/>
      <c r="C100" s="1"/>
      <c r="D100" s="1"/>
    </row>
    <row r="101" spans="1:4" ht="12.75">
      <c r="A101" s="15"/>
      <c r="B101" s="46" t="s">
        <v>97</v>
      </c>
      <c r="C101" s="71"/>
      <c r="D101" s="67"/>
    </row>
    <row r="102" spans="1:4" ht="12.75">
      <c r="A102" s="15"/>
      <c r="B102" s="81" t="s">
        <v>68</v>
      </c>
      <c r="C102" s="81"/>
      <c r="D102" s="52"/>
    </row>
    <row r="103" spans="1:4" ht="12.75">
      <c r="A103" s="15"/>
      <c r="B103" s="50" t="s">
        <v>69</v>
      </c>
      <c r="C103" s="52"/>
      <c r="D103" s="52"/>
    </row>
    <row r="104" spans="1:4" ht="12.75">
      <c r="A104" s="15"/>
      <c r="B104" s="50" t="s">
        <v>71</v>
      </c>
      <c r="C104" s="52"/>
      <c r="D104" s="80"/>
    </row>
    <row r="105" spans="1:4" ht="12.75">
      <c r="A105" s="15"/>
      <c r="B105" s="81" t="s">
        <v>70</v>
      </c>
      <c r="C105" s="81"/>
      <c r="D105" s="80"/>
    </row>
    <row r="106" spans="1:4" ht="12.75">
      <c r="A106" s="15"/>
      <c r="B106" s="1"/>
      <c r="C106" s="52"/>
      <c r="D106" s="68"/>
    </row>
    <row r="107" spans="1:4" ht="12.75">
      <c r="A107" s="15"/>
      <c r="B107" s="60" t="s">
        <v>98</v>
      </c>
      <c r="C107" s="1"/>
      <c r="D107" s="1"/>
    </row>
    <row r="108" spans="1:4" ht="12.75">
      <c r="A108" s="15"/>
      <c r="B108" s="59" t="s">
        <v>151</v>
      </c>
      <c r="C108" s="52"/>
      <c r="D108" s="83"/>
    </row>
    <row r="109" spans="1:4" ht="12.75">
      <c r="A109" s="15"/>
      <c r="B109" s="50"/>
      <c r="C109" s="52"/>
      <c r="D109" s="1"/>
    </row>
    <row r="110" spans="1:4" ht="12.75">
      <c r="A110" s="15"/>
      <c r="B110" s="46" t="s">
        <v>103</v>
      </c>
      <c r="C110" s="1"/>
      <c r="D110" s="74"/>
    </row>
    <row r="111" spans="1:4" ht="12.75">
      <c r="A111" s="15"/>
      <c r="B111" s="50" t="s">
        <v>99</v>
      </c>
      <c r="C111" s="52"/>
      <c r="D111" s="83"/>
    </row>
    <row r="112" spans="1:4" ht="12.75">
      <c r="A112" s="15"/>
      <c r="B112" s="61"/>
      <c r="C112" s="52"/>
      <c r="D112" s="52"/>
    </row>
    <row r="113" spans="1:4" ht="12.75">
      <c r="A113" s="15"/>
      <c r="B113" s="46" t="s">
        <v>104</v>
      </c>
      <c r="C113" s="1"/>
      <c r="D113" s="52"/>
    </row>
    <row r="114" spans="1:4" ht="12.75" hidden="1">
      <c r="A114" s="15"/>
      <c r="B114" s="1"/>
      <c r="C114" s="1"/>
      <c r="D114" s="1"/>
    </row>
    <row r="115" spans="1:4" ht="12.75">
      <c r="A115" s="15"/>
      <c r="B115" s="59" t="s">
        <v>152</v>
      </c>
      <c r="C115" s="1"/>
      <c r="D115" s="1"/>
    </row>
    <row r="116" spans="1:4" ht="12.75">
      <c r="A116" s="15"/>
      <c r="B116" s="50" t="s">
        <v>153</v>
      </c>
      <c r="C116" s="52"/>
      <c r="D116" s="52"/>
    </row>
    <row r="117" spans="1:4" ht="12.75">
      <c r="A117" s="15"/>
      <c r="B117" s="50" t="s">
        <v>38</v>
      </c>
      <c r="C117" s="52"/>
      <c r="D117" s="52"/>
    </row>
    <row r="118" spans="1:4" ht="12.75">
      <c r="A118" s="15"/>
      <c r="B118" s="50" t="s">
        <v>101</v>
      </c>
      <c r="C118" s="52"/>
      <c r="D118" s="52"/>
    </row>
    <row r="119" spans="1:4" ht="12.75">
      <c r="A119" s="15"/>
      <c r="B119" s="61" t="s">
        <v>154</v>
      </c>
      <c r="C119" s="52"/>
      <c r="D119" s="52"/>
    </row>
    <row r="120" spans="1:4" ht="12.75">
      <c r="A120" s="15"/>
      <c r="B120" s="50" t="s">
        <v>189</v>
      </c>
      <c r="C120" s="52"/>
      <c r="D120" s="52"/>
    </row>
    <row r="121" spans="1:4" ht="12.75" hidden="1">
      <c r="A121" s="15"/>
      <c r="B121" s="50" t="s">
        <v>45</v>
      </c>
      <c r="C121" s="52"/>
      <c r="D121" s="52"/>
    </row>
    <row r="122" spans="1:4" ht="12.75">
      <c r="A122" s="15"/>
      <c r="B122" s="61" t="s">
        <v>100</v>
      </c>
      <c r="C122" s="52"/>
      <c r="D122" s="52"/>
    </row>
    <row r="123" spans="1:4" ht="12.75">
      <c r="A123" s="15"/>
      <c r="B123" s="61" t="s">
        <v>51</v>
      </c>
      <c r="C123" s="52"/>
      <c r="D123" s="52"/>
    </row>
    <row r="124" spans="1:4" ht="12.75">
      <c r="A124" s="15"/>
      <c r="B124" s="61" t="s">
        <v>190</v>
      </c>
      <c r="C124" s="52"/>
      <c r="D124" s="52"/>
    </row>
    <row r="125" spans="1:4" ht="12.75">
      <c r="A125" s="15"/>
      <c r="B125" s="61"/>
      <c r="C125" s="52"/>
      <c r="D125" s="52"/>
    </row>
    <row r="126" spans="1:4" ht="12.75">
      <c r="A126" s="15"/>
      <c r="B126" s="50" t="s">
        <v>120</v>
      </c>
      <c r="C126" s="1"/>
      <c r="D126" s="52"/>
    </row>
    <row r="127" spans="1:4" ht="12.75">
      <c r="A127" s="15"/>
      <c r="B127" s="50"/>
      <c r="C127" s="67"/>
      <c r="D127" s="68"/>
    </row>
    <row r="128" spans="1:4" ht="12.75">
      <c r="A128" s="15"/>
      <c r="B128" s="82" t="s">
        <v>106</v>
      </c>
      <c r="C128" s="1"/>
      <c r="D128" s="83"/>
    </row>
    <row r="129" spans="1:4" ht="12.75">
      <c r="A129" s="15"/>
      <c r="B129" s="1"/>
      <c r="C129" s="1"/>
      <c r="D129" s="1"/>
    </row>
    <row r="130" spans="1:4" ht="12.75">
      <c r="A130" s="15"/>
      <c r="B130" s="46" t="s">
        <v>105</v>
      </c>
      <c r="C130" s="52"/>
      <c r="D130" s="83"/>
    </row>
    <row r="131" spans="1:4" ht="12.75">
      <c r="A131" s="15"/>
      <c r="B131" s="1"/>
      <c r="C131" s="1"/>
      <c r="D131" s="1"/>
    </row>
    <row r="132" spans="1:4" ht="12.75">
      <c r="A132" s="15"/>
      <c r="B132" s="85" t="s">
        <v>107</v>
      </c>
      <c r="C132" s="1"/>
      <c r="D132" s="83"/>
    </row>
    <row r="133" spans="1:4" ht="12.75">
      <c r="A133" s="15"/>
      <c r="B133" s="1"/>
      <c r="C133" s="52"/>
      <c r="D133" s="52"/>
    </row>
    <row r="134" spans="1:4" ht="12.75" hidden="1">
      <c r="A134" s="15"/>
      <c r="B134" s="50"/>
      <c r="C134" s="52"/>
      <c r="D134" s="52"/>
    </row>
    <row r="135" spans="1:4" ht="12.75" hidden="1">
      <c r="A135" s="15"/>
      <c r="B135" s="1"/>
      <c r="C135" s="1"/>
      <c r="D135" s="1"/>
    </row>
    <row r="136" spans="1:4" ht="12.75" hidden="1">
      <c r="A136" s="15"/>
      <c r="B136" s="50"/>
      <c r="C136" s="52"/>
      <c r="D136" s="52"/>
    </row>
    <row r="137" spans="1:4" ht="12.75">
      <c r="A137" s="15"/>
      <c r="B137" s="46" t="s">
        <v>108</v>
      </c>
      <c r="C137" s="46"/>
      <c r="D137" s="67"/>
    </row>
    <row r="138" spans="1:4" ht="12.75">
      <c r="A138" s="15"/>
      <c r="B138" s="1"/>
      <c r="C138" s="1"/>
      <c r="D138" s="52"/>
    </row>
    <row r="139" spans="1:4" ht="12.75">
      <c r="A139" s="15"/>
      <c r="B139" s="1" t="s">
        <v>73</v>
      </c>
      <c r="C139" s="52"/>
      <c r="D139" s="52"/>
    </row>
    <row r="140" spans="1:4" ht="12.75">
      <c r="A140" s="15"/>
      <c r="B140" s="1"/>
      <c r="C140" s="52"/>
      <c r="D140" s="68"/>
    </row>
    <row r="141" spans="1:4" ht="24.75" customHeight="1">
      <c r="A141" s="15"/>
      <c r="B141" s="84" t="s">
        <v>191</v>
      </c>
      <c r="C141" s="84"/>
      <c r="D141" s="68"/>
    </row>
    <row r="142" spans="1:4" ht="12.75">
      <c r="A142" s="15"/>
      <c r="B142" s="1"/>
      <c r="C142" s="52"/>
      <c r="D142" s="68"/>
    </row>
    <row r="143" spans="1:4" ht="12.75">
      <c r="A143" s="15"/>
      <c r="B143" s="85" t="s">
        <v>110</v>
      </c>
      <c r="C143" s="52"/>
      <c r="D143" s="68"/>
    </row>
    <row r="144" spans="1:4" ht="12.75">
      <c r="A144" s="15"/>
      <c r="B144" s="1"/>
      <c r="C144" s="52"/>
      <c r="D144" s="1"/>
    </row>
    <row r="145" spans="1:4" ht="12.75">
      <c r="A145" s="15"/>
      <c r="B145" s="1"/>
      <c r="C145" s="52"/>
      <c r="D145" s="68"/>
    </row>
    <row r="146" spans="1:4" ht="12.75" hidden="1">
      <c r="A146" s="15"/>
      <c r="B146" s="1"/>
      <c r="C146" s="67"/>
      <c r="D146" s="67"/>
    </row>
    <row r="147" spans="1:4" ht="12.75" hidden="1">
      <c r="A147" s="15"/>
      <c r="B147" s="1"/>
      <c r="C147" s="52"/>
      <c r="D147" s="68"/>
    </row>
    <row r="148" spans="1:4" ht="12.75" hidden="1">
      <c r="A148" s="15"/>
      <c r="B148" s="60"/>
      <c r="C148" s="1"/>
      <c r="D148" s="52"/>
    </row>
    <row r="149" spans="1:4" ht="12.75" hidden="1">
      <c r="A149" s="15"/>
      <c r="B149" s="60"/>
      <c r="C149" s="1"/>
      <c r="D149" s="52"/>
    </row>
    <row r="150" spans="1:4" ht="12.75" hidden="1">
      <c r="A150" s="15"/>
      <c r="B150" s="60"/>
      <c r="C150" s="1"/>
      <c r="D150" s="52"/>
    </row>
    <row r="151" spans="1:4" ht="12.75" hidden="1">
      <c r="A151" s="15"/>
      <c r="B151" s="60"/>
      <c r="C151" s="1"/>
      <c r="D151" s="52"/>
    </row>
    <row r="152" spans="1:4" ht="15.75" thickBot="1">
      <c r="A152" s="38"/>
      <c r="B152" s="64" t="s">
        <v>30</v>
      </c>
      <c r="C152" s="44"/>
      <c r="D152" s="44"/>
    </row>
  </sheetData>
  <mergeCells count="4">
    <mergeCell ref="A55:D55"/>
    <mergeCell ref="A6:D6"/>
    <mergeCell ref="A7:D7"/>
    <mergeCell ref="C8:C9"/>
  </mergeCells>
  <printOptions/>
  <pageMargins left="0.75" right="0.75" top="0.33" bottom="0.31" header="0.35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9">
      <selection activeCell="D21" sqref="D21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6.375" style="0" customWidth="1"/>
    <col min="4" max="4" width="21.375" style="0" customWidth="1"/>
  </cols>
  <sheetData>
    <row r="1" ht="12.75">
      <c r="D1" s="115" t="s">
        <v>169</v>
      </c>
    </row>
    <row r="4" spans="1:4" ht="12.75">
      <c r="A4" s="116" t="s">
        <v>170</v>
      </c>
      <c r="B4" s="116"/>
      <c r="C4" s="116"/>
      <c r="D4" s="1"/>
    </row>
    <row r="5" ht="7.5" customHeight="1"/>
    <row r="6" ht="12.75">
      <c r="A6" t="s">
        <v>211</v>
      </c>
    </row>
    <row r="7" ht="7.5" customHeight="1"/>
    <row r="8" ht="12.75">
      <c r="A8" t="s">
        <v>213</v>
      </c>
    </row>
    <row r="9" ht="7.5" customHeight="1"/>
    <row r="13" spans="1:4" ht="17.25" customHeight="1">
      <c r="A13" s="177" t="s">
        <v>168</v>
      </c>
      <c r="B13" s="177"/>
      <c r="C13" s="177"/>
      <c r="D13" s="177"/>
    </row>
    <row r="14" ht="12.75">
      <c r="C14" s="127"/>
    </row>
    <row r="15" ht="13.5" thickBot="1"/>
    <row r="16" spans="1:4" ht="40.5" customHeight="1">
      <c r="A16" s="178" t="s">
        <v>171</v>
      </c>
      <c r="B16" s="179"/>
      <c r="C16" s="179" t="s">
        <v>140</v>
      </c>
      <c r="D16" s="179" t="s">
        <v>206</v>
      </c>
    </row>
    <row r="17" spans="1:4" ht="14.25" customHeight="1">
      <c r="A17" s="180"/>
      <c r="B17" s="181"/>
      <c r="C17" s="181"/>
      <c r="D17" s="181"/>
    </row>
    <row r="18" spans="1:4" ht="12.75" customHeight="1">
      <c r="A18" s="232">
        <v>1</v>
      </c>
      <c r="B18" s="199"/>
      <c r="C18" s="119">
        <v>2</v>
      </c>
      <c r="D18" s="118">
        <v>5</v>
      </c>
    </row>
    <row r="19" spans="1:4" ht="42" customHeight="1">
      <c r="A19" s="232"/>
      <c r="B19" s="199"/>
      <c r="C19" s="119"/>
      <c r="D19" s="118"/>
    </row>
    <row r="20" spans="1:4" ht="42" customHeight="1">
      <c r="A20" s="200" t="s">
        <v>214</v>
      </c>
      <c r="B20" s="201"/>
      <c r="C20" s="119"/>
      <c r="D20" s="118"/>
    </row>
    <row r="21" spans="1:4" ht="42" customHeight="1">
      <c r="A21" s="232"/>
      <c r="B21" s="199"/>
      <c r="C21" s="119"/>
      <c r="D21" s="118"/>
    </row>
    <row r="22" spans="1:4" ht="42" customHeight="1">
      <c r="A22" s="232"/>
      <c r="B22" s="199"/>
      <c r="C22" s="119"/>
      <c r="D22" s="118"/>
    </row>
    <row r="23" spans="1:4" ht="42" customHeight="1">
      <c r="A23" s="232"/>
      <c r="B23" s="199"/>
      <c r="C23" s="119"/>
      <c r="D23" s="118"/>
    </row>
    <row r="24" spans="1:4" ht="42" customHeight="1">
      <c r="A24" s="232"/>
      <c r="B24" s="199"/>
      <c r="C24" s="119"/>
      <c r="D24" s="118"/>
    </row>
    <row r="25" spans="1:4" ht="42" customHeight="1">
      <c r="A25" s="232"/>
      <c r="B25" s="199"/>
      <c r="C25" s="119"/>
      <c r="D25" s="118"/>
    </row>
    <row r="26" spans="1:4" ht="42" customHeight="1" thickBot="1">
      <c r="A26" s="227"/>
      <c r="B26" s="228"/>
      <c r="C26" s="121"/>
      <c r="D26" s="120"/>
    </row>
    <row r="27" spans="1:4" s="124" customFormat="1" ht="23.25" customHeight="1" thickBot="1" thickTop="1">
      <c r="A27" s="229" t="s">
        <v>166</v>
      </c>
      <c r="B27" s="230"/>
      <c r="C27" s="123" t="s">
        <v>167</v>
      </c>
      <c r="D27" s="122"/>
    </row>
    <row r="28" spans="1:4" ht="13.5" thickTop="1">
      <c r="A28" s="125"/>
      <c r="B28" s="126"/>
      <c r="C28" s="126"/>
      <c r="D28" s="125"/>
    </row>
    <row r="29" spans="1:4" ht="12.75">
      <c r="A29" s="125"/>
      <c r="B29" s="126"/>
      <c r="C29" s="126"/>
      <c r="D29" s="125"/>
    </row>
    <row r="30" spans="1:4" ht="12.75">
      <c r="A30" s="125"/>
      <c r="B30" s="126"/>
      <c r="C30" s="126"/>
      <c r="D30" s="125"/>
    </row>
    <row r="31" spans="1:4" ht="12.75">
      <c r="A31" s="125"/>
      <c r="B31" s="126"/>
      <c r="C31" s="126"/>
      <c r="D31" s="125"/>
    </row>
    <row r="32" spans="1:4" ht="12.75">
      <c r="A32" s="125"/>
      <c r="B32" s="126"/>
      <c r="C32" s="126"/>
      <c r="D32" s="125"/>
    </row>
    <row r="33" spans="1:4" ht="12.75">
      <c r="A33" s="231"/>
      <c r="B33" s="231"/>
      <c r="C33" s="126"/>
      <c r="D33" s="125"/>
    </row>
    <row r="34" spans="1:4" ht="12.75">
      <c r="A34" s="125"/>
      <c r="B34" s="126"/>
      <c r="C34" s="126"/>
      <c r="D34" s="125"/>
    </row>
    <row r="35" spans="1:4" ht="12.75">
      <c r="A35" s="125"/>
      <c r="B35" s="126"/>
      <c r="C35" s="126"/>
      <c r="D35" s="125"/>
    </row>
    <row r="36" spans="1:4" ht="12.75">
      <c r="A36" s="125"/>
      <c r="B36" s="126"/>
      <c r="C36" s="126"/>
      <c r="D36" s="125"/>
    </row>
    <row r="37" spans="1:4" ht="12.75">
      <c r="A37" s="125"/>
      <c r="B37" s="126"/>
      <c r="C37" s="126"/>
      <c r="D37" s="125"/>
    </row>
    <row r="38" spans="1:4" ht="12.75">
      <c r="A38" s="125"/>
      <c r="B38" s="126"/>
      <c r="C38" s="126"/>
      <c r="D38" s="125"/>
    </row>
    <row r="39" spans="1:4" ht="12.75">
      <c r="A39" s="125"/>
      <c r="B39" s="126"/>
      <c r="C39" s="126"/>
      <c r="D39" s="125"/>
    </row>
    <row r="40" spans="1:4" ht="12.75">
      <c r="A40" s="125"/>
      <c r="B40" s="126"/>
      <c r="C40" s="126"/>
      <c r="D40" s="125"/>
    </row>
    <row r="41" spans="1:4" ht="12.75">
      <c r="A41" s="125"/>
      <c r="B41" s="126"/>
      <c r="C41" s="126"/>
      <c r="D41" s="125"/>
    </row>
    <row r="42" spans="1:4" ht="12.75">
      <c r="A42" s="125"/>
      <c r="B42" s="126"/>
      <c r="C42" s="126"/>
      <c r="D42" s="125"/>
    </row>
    <row r="43" spans="1:4" ht="12.75">
      <c r="A43" s="125"/>
      <c r="B43" s="126"/>
      <c r="C43" s="126"/>
      <c r="D43" s="125"/>
    </row>
    <row r="44" spans="1:4" ht="12.75">
      <c r="A44" s="125"/>
      <c r="B44" s="126"/>
      <c r="C44" s="126"/>
      <c r="D44" s="125"/>
    </row>
    <row r="45" spans="1:4" ht="12.75">
      <c r="A45" s="125"/>
      <c r="B45" s="126"/>
      <c r="C45" s="126"/>
      <c r="D45" s="125"/>
    </row>
    <row r="46" spans="1:4" ht="12.75">
      <c r="A46" s="125"/>
      <c r="B46" s="126"/>
      <c r="C46" s="126"/>
      <c r="D46" s="125"/>
    </row>
    <row r="47" spans="1:4" ht="12.75">
      <c r="A47" s="125"/>
      <c r="B47" s="125"/>
      <c r="C47" s="125"/>
      <c r="D47" s="125"/>
    </row>
  </sheetData>
  <mergeCells count="15">
    <mergeCell ref="A13:D13"/>
    <mergeCell ref="A16:B17"/>
    <mergeCell ref="C16:C17"/>
    <mergeCell ref="D16:D17"/>
    <mergeCell ref="A18:B18"/>
    <mergeCell ref="A19:B19"/>
    <mergeCell ref="A20:B20"/>
    <mergeCell ref="A21:B21"/>
    <mergeCell ref="A26:B26"/>
    <mergeCell ref="A27:B27"/>
    <mergeCell ref="A33:B33"/>
    <mergeCell ref="A22:B22"/>
    <mergeCell ref="A23:B23"/>
    <mergeCell ref="A24:B24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26" sqref="B26:B29"/>
    </sheetView>
  </sheetViews>
  <sheetFormatPr defaultColWidth="9.00390625" defaultRowHeight="12.75"/>
  <cols>
    <col min="1" max="1" width="6.875" style="0" customWidth="1"/>
    <col min="2" max="2" width="73.75390625" style="0" customWidth="1"/>
    <col min="3" max="5" width="14.25390625" style="0" customWidth="1"/>
  </cols>
  <sheetData>
    <row r="1" ht="12.75">
      <c r="E1" s="115" t="s">
        <v>164</v>
      </c>
    </row>
    <row r="2" spans="1:6" ht="12.75">
      <c r="A2" s="116" t="s">
        <v>165</v>
      </c>
      <c r="B2" s="116"/>
      <c r="C2" s="1"/>
      <c r="D2" s="1"/>
      <c r="E2" s="1"/>
      <c r="F2" s="1"/>
    </row>
    <row r="3" ht="6" customHeight="1"/>
    <row r="4" ht="12.75">
      <c r="A4" t="s">
        <v>211</v>
      </c>
    </row>
    <row r="5" ht="5.25" customHeight="1"/>
    <row r="6" ht="12.75">
      <c r="A6" t="s">
        <v>213</v>
      </c>
    </row>
    <row r="7" ht="5.25" customHeight="1"/>
    <row r="8" ht="6" customHeight="1"/>
    <row r="9" ht="6" customHeight="1"/>
    <row r="10" spans="1:5" ht="15.75">
      <c r="A10" s="177" t="s">
        <v>207</v>
      </c>
      <c r="B10" s="177"/>
      <c r="C10" s="177"/>
      <c r="D10" s="177"/>
      <c r="E10" s="177"/>
    </row>
    <row r="11" ht="7.5" customHeight="1"/>
    <row r="12" ht="7.5" customHeight="1"/>
    <row r="13" ht="7.5" customHeight="1"/>
    <row r="15" spans="1:5" s="124" customFormat="1" ht="18.75" customHeight="1">
      <c r="A15" s="201" t="s">
        <v>173</v>
      </c>
      <c r="B15" s="253" t="s">
        <v>174</v>
      </c>
      <c r="C15" s="255" t="s">
        <v>175</v>
      </c>
      <c r="D15" s="256"/>
      <c r="E15" s="257"/>
    </row>
    <row r="16" spans="1:5" s="124" customFormat="1" ht="18.75" customHeight="1">
      <c r="A16" s="201"/>
      <c r="B16" s="254"/>
      <c r="C16" s="258"/>
      <c r="D16" s="259"/>
      <c r="E16" s="260"/>
    </row>
    <row r="17" spans="1:5" s="99" customFormat="1" ht="12.75">
      <c r="A17" s="9" t="s">
        <v>176</v>
      </c>
      <c r="B17" s="9" t="s">
        <v>177</v>
      </c>
      <c r="C17" s="249" t="s">
        <v>178</v>
      </c>
      <c r="D17" s="250"/>
      <c r="E17" s="251"/>
    </row>
    <row r="18" spans="1:5" ht="7.5" customHeight="1">
      <c r="A18" s="252"/>
      <c r="B18" s="252"/>
      <c r="C18" s="234"/>
      <c r="D18" s="217"/>
      <c r="E18" s="236"/>
    </row>
    <row r="19" spans="1:5" ht="7.5" customHeight="1">
      <c r="A19" s="241"/>
      <c r="B19" s="241"/>
      <c r="C19" s="240"/>
      <c r="D19" s="175"/>
      <c r="E19" s="239"/>
    </row>
    <row r="20" spans="1:5" ht="7.5" customHeight="1">
      <c r="A20" s="241"/>
      <c r="B20" s="241"/>
      <c r="C20" s="240"/>
      <c r="D20" s="175"/>
      <c r="E20" s="239"/>
    </row>
    <row r="21" spans="1:5" ht="7.5" customHeight="1">
      <c r="A21" s="241"/>
      <c r="B21" s="241"/>
      <c r="C21" s="245"/>
      <c r="D21" s="246"/>
      <c r="E21" s="247"/>
    </row>
    <row r="22" spans="1:5" ht="7.5" customHeight="1">
      <c r="A22" s="241"/>
      <c r="B22" s="241"/>
      <c r="C22" s="243"/>
      <c r="D22" s="244"/>
      <c r="E22" s="238"/>
    </row>
    <row r="23" spans="1:5" ht="7.5" customHeight="1">
      <c r="A23" s="241"/>
      <c r="B23" s="241"/>
      <c r="C23" s="240"/>
      <c r="D23" s="175"/>
      <c r="E23" s="239"/>
    </row>
    <row r="24" spans="1:5" ht="7.5" customHeight="1">
      <c r="A24" s="241"/>
      <c r="B24" s="241"/>
      <c r="C24" s="240"/>
      <c r="D24" s="175"/>
      <c r="E24" s="239"/>
    </row>
    <row r="25" spans="1:5" ht="7.5" customHeight="1">
      <c r="A25" s="241"/>
      <c r="B25" s="241"/>
      <c r="C25" s="245"/>
      <c r="D25" s="246"/>
      <c r="E25" s="247"/>
    </row>
    <row r="26" spans="1:5" ht="7.5" customHeight="1">
      <c r="A26" s="241"/>
      <c r="B26" s="248" t="s">
        <v>214</v>
      </c>
      <c r="C26" s="243"/>
      <c r="D26" s="244"/>
      <c r="E26" s="238"/>
    </row>
    <row r="27" spans="1:5" ht="7.5" customHeight="1">
      <c r="A27" s="241"/>
      <c r="B27" s="241"/>
      <c r="C27" s="240"/>
      <c r="D27" s="175"/>
      <c r="E27" s="239"/>
    </row>
    <row r="28" spans="1:5" ht="7.5" customHeight="1">
      <c r="A28" s="241"/>
      <c r="B28" s="241"/>
      <c r="C28" s="240"/>
      <c r="D28" s="175"/>
      <c r="E28" s="239"/>
    </row>
    <row r="29" spans="1:5" ht="7.5" customHeight="1">
      <c r="A29" s="241"/>
      <c r="B29" s="241"/>
      <c r="C29" s="245"/>
      <c r="D29" s="246"/>
      <c r="E29" s="247"/>
    </row>
    <row r="30" spans="1:5" ht="7.5" customHeight="1">
      <c r="A30" s="241"/>
      <c r="B30" s="241"/>
      <c r="C30" s="243"/>
      <c r="D30" s="244"/>
      <c r="E30" s="238"/>
    </row>
    <row r="31" spans="1:5" ht="7.5" customHeight="1">
      <c r="A31" s="241"/>
      <c r="B31" s="241"/>
      <c r="C31" s="240"/>
      <c r="D31" s="175"/>
      <c r="E31" s="239"/>
    </row>
    <row r="32" spans="1:5" ht="7.5" customHeight="1">
      <c r="A32" s="241"/>
      <c r="B32" s="241"/>
      <c r="C32" s="240"/>
      <c r="D32" s="175"/>
      <c r="E32" s="239"/>
    </row>
    <row r="33" spans="1:5" ht="7.5" customHeight="1">
      <c r="A33" s="241"/>
      <c r="B33" s="241"/>
      <c r="C33" s="245"/>
      <c r="D33" s="246"/>
      <c r="E33" s="247"/>
    </row>
    <row r="34" spans="1:5" ht="7.5" customHeight="1">
      <c r="A34" s="241"/>
      <c r="B34" s="241"/>
      <c r="C34" s="243"/>
      <c r="D34" s="244"/>
      <c r="E34" s="238"/>
    </row>
    <row r="35" spans="1:5" ht="7.5" customHeight="1">
      <c r="A35" s="241"/>
      <c r="B35" s="241"/>
      <c r="C35" s="240"/>
      <c r="D35" s="175"/>
      <c r="E35" s="239"/>
    </row>
    <row r="36" spans="1:5" ht="7.5" customHeight="1">
      <c r="A36" s="241"/>
      <c r="B36" s="241"/>
      <c r="C36" s="240"/>
      <c r="D36" s="175"/>
      <c r="E36" s="239"/>
    </row>
    <row r="37" spans="1:5" ht="7.5" customHeight="1">
      <c r="A37" s="241"/>
      <c r="B37" s="241"/>
      <c r="C37" s="245"/>
      <c r="D37" s="246"/>
      <c r="E37" s="247"/>
    </row>
    <row r="38" spans="1:5" ht="7.5" customHeight="1">
      <c r="A38" s="241"/>
      <c r="B38" s="241"/>
      <c r="C38" s="243"/>
      <c r="D38" s="244"/>
      <c r="E38" s="238"/>
    </row>
    <row r="39" spans="1:5" ht="7.5" customHeight="1">
      <c r="A39" s="241"/>
      <c r="B39" s="241"/>
      <c r="C39" s="240"/>
      <c r="D39" s="175"/>
      <c r="E39" s="239"/>
    </row>
    <row r="40" spans="1:5" ht="7.5" customHeight="1">
      <c r="A40" s="241"/>
      <c r="B40" s="241"/>
      <c r="C40" s="240"/>
      <c r="D40" s="175"/>
      <c r="E40" s="239"/>
    </row>
    <row r="41" spans="1:5" ht="7.5" customHeight="1">
      <c r="A41" s="241"/>
      <c r="B41" s="241"/>
      <c r="C41" s="245"/>
      <c r="D41" s="246"/>
      <c r="E41" s="247"/>
    </row>
    <row r="42" spans="1:5" ht="7.5" customHeight="1">
      <c r="A42" s="241"/>
      <c r="B42" s="241"/>
      <c r="C42" s="243"/>
      <c r="D42" s="244"/>
      <c r="E42" s="238"/>
    </row>
    <row r="43" spans="1:5" ht="7.5" customHeight="1">
      <c r="A43" s="241"/>
      <c r="B43" s="241"/>
      <c r="C43" s="240"/>
      <c r="D43" s="175"/>
      <c r="E43" s="239"/>
    </row>
    <row r="44" spans="1:5" ht="7.5" customHeight="1">
      <c r="A44" s="241"/>
      <c r="B44" s="241"/>
      <c r="C44" s="240"/>
      <c r="D44" s="175"/>
      <c r="E44" s="239"/>
    </row>
    <row r="45" spans="1:5" ht="7.5" customHeight="1">
      <c r="A45" s="242"/>
      <c r="B45" s="242"/>
      <c r="C45" s="235"/>
      <c r="D45" s="220"/>
      <c r="E45" s="237"/>
    </row>
    <row r="46" spans="2:5" ht="9.75" customHeight="1">
      <c r="B46" s="176" t="s">
        <v>179</v>
      </c>
      <c r="C46" s="234"/>
      <c r="D46" s="217"/>
      <c r="E46" s="236"/>
    </row>
    <row r="47" spans="2:5" ht="9.75" customHeight="1">
      <c r="B47" s="233"/>
      <c r="C47" s="235"/>
      <c r="D47" s="220"/>
      <c r="E47" s="237"/>
    </row>
    <row r="48" spans="3:5" ht="12.75">
      <c r="C48" s="175"/>
      <c r="D48" s="175"/>
      <c r="E48" s="175"/>
    </row>
    <row r="49" spans="3:5" ht="12.75">
      <c r="C49" s="175"/>
      <c r="D49" s="175"/>
      <c r="E49" s="175"/>
    </row>
    <row r="50" ht="9" customHeight="1"/>
  </sheetData>
  <mergeCells count="68">
    <mergeCell ref="A10:E10"/>
    <mergeCell ref="A15:A16"/>
    <mergeCell ref="B15:B16"/>
    <mergeCell ref="C15:E16"/>
    <mergeCell ref="C17:E17"/>
    <mergeCell ref="A18:A21"/>
    <mergeCell ref="B18:B21"/>
    <mergeCell ref="C18:C19"/>
    <mergeCell ref="D18:D19"/>
    <mergeCell ref="E18:E19"/>
    <mergeCell ref="C20:C21"/>
    <mergeCell ref="D20:D21"/>
    <mergeCell ref="E20:E21"/>
    <mergeCell ref="A22:A25"/>
    <mergeCell ref="B22:B25"/>
    <mergeCell ref="C22:C23"/>
    <mergeCell ref="D22:D23"/>
    <mergeCell ref="E22:E23"/>
    <mergeCell ref="C24:C25"/>
    <mergeCell ref="D24:D25"/>
    <mergeCell ref="E24:E25"/>
    <mergeCell ref="A26:A29"/>
    <mergeCell ref="B26:B29"/>
    <mergeCell ref="C26:C27"/>
    <mergeCell ref="D26:D27"/>
    <mergeCell ref="E26:E27"/>
    <mergeCell ref="C28:C29"/>
    <mergeCell ref="D28:D29"/>
    <mergeCell ref="E28:E29"/>
    <mergeCell ref="A30:A33"/>
    <mergeCell ref="B30:B33"/>
    <mergeCell ref="C30:C31"/>
    <mergeCell ref="D30:D31"/>
    <mergeCell ref="E30:E31"/>
    <mergeCell ref="C32:C33"/>
    <mergeCell ref="D32:D33"/>
    <mergeCell ref="E32:E33"/>
    <mergeCell ref="A34:A37"/>
    <mergeCell ref="B34:B37"/>
    <mergeCell ref="C34:C35"/>
    <mergeCell ref="D34:D35"/>
    <mergeCell ref="E34:E35"/>
    <mergeCell ref="C36:C37"/>
    <mergeCell ref="D36:D37"/>
    <mergeCell ref="E36:E37"/>
    <mergeCell ref="A38:A41"/>
    <mergeCell ref="B38:B41"/>
    <mergeCell ref="C38:C39"/>
    <mergeCell ref="D38:D39"/>
    <mergeCell ref="E38:E39"/>
    <mergeCell ref="C40:C41"/>
    <mergeCell ref="D40:D41"/>
    <mergeCell ref="E40:E41"/>
    <mergeCell ref="A42:A45"/>
    <mergeCell ref="B42:B45"/>
    <mergeCell ref="C42:C43"/>
    <mergeCell ref="D42:D43"/>
    <mergeCell ref="E42:E43"/>
    <mergeCell ref="C44:C45"/>
    <mergeCell ref="D44:D45"/>
    <mergeCell ref="E44:E45"/>
    <mergeCell ref="C48:C49"/>
    <mergeCell ref="D48:D49"/>
    <mergeCell ref="E48:E49"/>
    <mergeCell ref="B46:B47"/>
    <mergeCell ref="C46:C47"/>
    <mergeCell ref="D46:D47"/>
    <mergeCell ref="E46:E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C14">
      <selection activeCell="F21" sqref="F21"/>
    </sheetView>
  </sheetViews>
  <sheetFormatPr defaultColWidth="9.00390625" defaultRowHeight="12.75"/>
  <cols>
    <col min="1" max="1" width="6.875" style="0" customWidth="1"/>
    <col min="2" max="2" width="73.75390625" style="0" customWidth="1"/>
    <col min="3" max="5" width="14.25390625" style="0" customWidth="1"/>
  </cols>
  <sheetData>
    <row r="1" ht="12.75">
      <c r="E1" s="115" t="s">
        <v>172</v>
      </c>
    </row>
    <row r="2" spans="1:6" ht="12.75">
      <c r="A2" s="116" t="s">
        <v>165</v>
      </c>
      <c r="B2" s="116"/>
      <c r="C2" s="1"/>
      <c r="D2" s="1"/>
      <c r="E2" s="1"/>
      <c r="F2" s="1"/>
    </row>
    <row r="3" ht="6" customHeight="1"/>
    <row r="4" ht="12.75">
      <c r="A4" t="s">
        <v>211</v>
      </c>
    </row>
    <row r="5" ht="5.25" customHeight="1"/>
    <row r="6" ht="12.75">
      <c r="A6" t="s">
        <v>213</v>
      </c>
    </row>
    <row r="7" ht="5.25" customHeight="1"/>
    <row r="8" ht="6" customHeight="1"/>
    <row r="9" ht="6" customHeight="1"/>
    <row r="10" spans="1:5" ht="15.75">
      <c r="A10" s="177" t="s">
        <v>208</v>
      </c>
      <c r="B10" s="177"/>
      <c r="C10" s="177"/>
      <c r="D10" s="177"/>
      <c r="E10" s="177"/>
    </row>
    <row r="11" ht="7.5" customHeight="1"/>
    <row r="12" ht="7.5" customHeight="1"/>
    <row r="13" ht="7.5" customHeight="1"/>
    <row r="15" spans="1:5" s="124" customFormat="1" ht="18.75" customHeight="1">
      <c r="A15" s="201" t="s">
        <v>173</v>
      </c>
      <c r="B15" s="253" t="s">
        <v>181</v>
      </c>
      <c r="C15" s="255" t="s">
        <v>175</v>
      </c>
      <c r="D15" s="256"/>
      <c r="E15" s="257"/>
    </row>
    <row r="16" spans="1:5" s="124" customFormat="1" ht="18.75" customHeight="1">
      <c r="A16" s="201"/>
      <c r="B16" s="254"/>
      <c r="C16" s="258"/>
      <c r="D16" s="259"/>
      <c r="E16" s="260"/>
    </row>
    <row r="17" spans="1:5" s="99" customFormat="1" ht="12.75">
      <c r="A17" s="9" t="s">
        <v>176</v>
      </c>
      <c r="B17" s="9" t="s">
        <v>177</v>
      </c>
      <c r="C17" s="249" t="s">
        <v>178</v>
      </c>
      <c r="D17" s="250"/>
      <c r="E17" s="251"/>
    </row>
    <row r="18" spans="1:5" ht="7.5" customHeight="1">
      <c r="A18" s="252">
        <v>1</v>
      </c>
      <c r="B18" s="267" t="s">
        <v>217</v>
      </c>
      <c r="C18" s="234"/>
      <c r="D18" s="217"/>
      <c r="E18" s="261"/>
    </row>
    <row r="19" spans="1:5" ht="7.5" customHeight="1">
      <c r="A19" s="241"/>
      <c r="B19" s="266"/>
      <c r="C19" s="240"/>
      <c r="D19" s="175"/>
      <c r="E19" s="263"/>
    </row>
    <row r="20" spans="1:5" ht="7.5" customHeight="1">
      <c r="A20" s="241"/>
      <c r="B20" s="266"/>
      <c r="C20" s="240"/>
      <c r="D20" s="175"/>
      <c r="E20" s="264">
        <v>8345</v>
      </c>
    </row>
    <row r="21" spans="1:5" ht="7.5" customHeight="1">
      <c r="A21" s="241"/>
      <c r="B21" s="266"/>
      <c r="C21" s="245"/>
      <c r="D21" s="246"/>
      <c r="E21" s="265"/>
    </row>
    <row r="22" spans="1:5" ht="7.5" customHeight="1">
      <c r="A22" s="241">
        <v>2</v>
      </c>
      <c r="B22" s="266" t="s">
        <v>218</v>
      </c>
      <c r="C22" s="243"/>
      <c r="D22" s="244"/>
      <c r="E22" s="262"/>
    </row>
    <row r="23" spans="1:5" ht="7.5" customHeight="1">
      <c r="A23" s="241"/>
      <c r="B23" s="266"/>
      <c r="C23" s="240"/>
      <c r="D23" s="175"/>
      <c r="E23" s="263"/>
    </row>
    <row r="24" spans="1:5" ht="7.5" customHeight="1">
      <c r="A24" s="241"/>
      <c r="B24" s="266"/>
      <c r="C24" s="240"/>
      <c r="D24" s="175"/>
      <c r="E24" s="264">
        <v>4100</v>
      </c>
    </row>
    <row r="25" spans="1:5" ht="7.5" customHeight="1">
      <c r="A25" s="241"/>
      <c r="B25" s="266"/>
      <c r="C25" s="245"/>
      <c r="D25" s="246"/>
      <c r="E25" s="265"/>
    </row>
    <row r="26" spans="1:5" ht="7.5" customHeight="1">
      <c r="A26" s="241"/>
      <c r="B26" s="241"/>
      <c r="C26" s="243"/>
      <c r="D26" s="244"/>
      <c r="E26" s="262"/>
    </row>
    <row r="27" spans="1:5" ht="7.5" customHeight="1">
      <c r="A27" s="241"/>
      <c r="B27" s="241"/>
      <c r="C27" s="240"/>
      <c r="D27" s="175"/>
      <c r="E27" s="263"/>
    </row>
    <row r="28" spans="1:5" ht="7.5" customHeight="1">
      <c r="A28" s="241"/>
      <c r="B28" s="241"/>
      <c r="C28" s="240"/>
      <c r="D28" s="175"/>
      <c r="E28" s="239"/>
    </row>
    <row r="29" spans="1:5" ht="7.5" customHeight="1">
      <c r="A29" s="241"/>
      <c r="B29" s="241"/>
      <c r="C29" s="245"/>
      <c r="D29" s="246"/>
      <c r="E29" s="247"/>
    </row>
    <row r="30" spans="1:5" ht="7.5" customHeight="1">
      <c r="A30" s="241"/>
      <c r="B30" s="241"/>
      <c r="C30" s="243"/>
      <c r="D30" s="244"/>
      <c r="E30" s="238"/>
    </row>
    <row r="31" spans="1:5" ht="7.5" customHeight="1">
      <c r="A31" s="241"/>
      <c r="B31" s="241"/>
      <c r="C31" s="240"/>
      <c r="D31" s="175"/>
      <c r="E31" s="239"/>
    </row>
    <row r="32" spans="1:5" ht="7.5" customHeight="1">
      <c r="A32" s="241"/>
      <c r="B32" s="241"/>
      <c r="C32" s="240"/>
      <c r="D32" s="175"/>
      <c r="E32" s="239"/>
    </row>
    <row r="33" spans="1:5" ht="7.5" customHeight="1">
      <c r="A33" s="241"/>
      <c r="B33" s="241"/>
      <c r="C33" s="245"/>
      <c r="D33" s="246"/>
      <c r="E33" s="247"/>
    </row>
    <row r="34" spans="1:5" ht="7.5" customHeight="1">
      <c r="A34" s="241"/>
      <c r="B34" s="241"/>
      <c r="C34" s="243"/>
      <c r="D34" s="244"/>
      <c r="E34" s="238"/>
    </row>
    <row r="35" spans="1:5" ht="7.5" customHeight="1">
      <c r="A35" s="241"/>
      <c r="B35" s="241"/>
      <c r="C35" s="240"/>
      <c r="D35" s="175"/>
      <c r="E35" s="239"/>
    </row>
    <row r="36" spans="1:5" ht="7.5" customHeight="1">
      <c r="A36" s="241"/>
      <c r="B36" s="241"/>
      <c r="C36" s="240"/>
      <c r="D36" s="175"/>
      <c r="E36" s="239"/>
    </row>
    <row r="37" spans="1:5" ht="7.5" customHeight="1">
      <c r="A37" s="241"/>
      <c r="B37" s="241"/>
      <c r="C37" s="245"/>
      <c r="D37" s="246"/>
      <c r="E37" s="247"/>
    </row>
    <row r="38" spans="1:5" ht="7.5" customHeight="1">
      <c r="A38" s="241"/>
      <c r="B38" s="241"/>
      <c r="C38" s="243"/>
      <c r="D38" s="244"/>
      <c r="E38" s="238"/>
    </row>
    <row r="39" spans="1:5" ht="7.5" customHeight="1">
      <c r="A39" s="241"/>
      <c r="B39" s="241"/>
      <c r="C39" s="240"/>
      <c r="D39" s="175"/>
      <c r="E39" s="239"/>
    </row>
    <row r="40" spans="1:5" ht="7.5" customHeight="1">
      <c r="A40" s="241"/>
      <c r="B40" s="241"/>
      <c r="C40" s="240"/>
      <c r="D40" s="175"/>
      <c r="E40" s="239"/>
    </row>
    <row r="41" spans="1:5" ht="7.5" customHeight="1">
      <c r="A41" s="241"/>
      <c r="B41" s="241"/>
      <c r="C41" s="245"/>
      <c r="D41" s="246"/>
      <c r="E41" s="247"/>
    </row>
    <row r="42" spans="1:5" ht="7.5" customHeight="1">
      <c r="A42" s="241"/>
      <c r="B42" s="241"/>
      <c r="C42" s="243"/>
      <c r="D42" s="244"/>
      <c r="E42" s="238"/>
    </row>
    <row r="43" spans="1:5" ht="7.5" customHeight="1">
      <c r="A43" s="241"/>
      <c r="B43" s="241"/>
      <c r="C43" s="240"/>
      <c r="D43" s="175"/>
      <c r="E43" s="239"/>
    </row>
    <row r="44" spans="1:5" ht="7.5" customHeight="1">
      <c r="A44" s="241"/>
      <c r="B44" s="241"/>
      <c r="C44" s="240"/>
      <c r="D44" s="175"/>
      <c r="E44" s="239"/>
    </row>
    <row r="45" spans="1:5" ht="7.5" customHeight="1">
      <c r="A45" s="242"/>
      <c r="B45" s="242"/>
      <c r="C45" s="235"/>
      <c r="D45" s="220"/>
      <c r="E45" s="237"/>
    </row>
    <row r="46" spans="2:5" ht="9.75" customHeight="1">
      <c r="B46" s="176" t="s">
        <v>179</v>
      </c>
      <c r="C46" s="234"/>
      <c r="D46" s="217"/>
      <c r="E46" s="261">
        <f>E20+E24</f>
        <v>12445</v>
      </c>
    </row>
    <row r="47" spans="2:5" ht="9.75" customHeight="1">
      <c r="B47" s="233"/>
      <c r="C47" s="235"/>
      <c r="D47" s="220"/>
      <c r="E47" s="237"/>
    </row>
    <row r="48" spans="3:5" ht="12.75">
      <c r="C48" s="175"/>
      <c r="D48" s="175"/>
      <c r="E48" s="175"/>
    </row>
    <row r="49" spans="3:5" ht="12.75">
      <c r="C49" s="175"/>
      <c r="D49" s="175"/>
      <c r="E49" s="175"/>
    </row>
  </sheetData>
  <mergeCells count="68">
    <mergeCell ref="A10:E10"/>
    <mergeCell ref="A15:A16"/>
    <mergeCell ref="B15:B16"/>
    <mergeCell ref="C15:E16"/>
    <mergeCell ref="C17:E17"/>
    <mergeCell ref="A18:A21"/>
    <mergeCell ref="B18:B21"/>
    <mergeCell ref="C18:C19"/>
    <mergeCell ref="D18:D19"/>
    <mergeCell ref="E18:E19"/>
    <mergeCell ref="C20:C21"/>
    <mergeCell ref="D20:D21"/>
    <mergeCell ref="E20:E21"/>
    <mergeCell ref="A22:A25"/>
    <mergeCell ref="B22:B25"/>
    <mergeCell ref="C22:C23"/>
    <mergeCell ref="D22:D23"/>
    <mergeCell ref="E22:E23"/>
    <mergeCell ref="C24:C25"/>
    <mergeCell ref="D24:D25"/>
    <mergeCell ref="E24:E25"/>
    <mergeCell ref="A26:A29"/>
    <mergeCell ref="B26:B29"/>
    <mergeCell ref="C26:C27"/>
    <mergeCell ref="D26:D27"/>
    <mergeCell ref="E26:E27"/>
    <mergeCell ref="C28:C29"/>
    <mergeCell ref="D28:D29"/>
    <mergeCell ref="E28:E29"/>
    <mergeCell ref="A30:A33"/>
    <mergeCell ref="B30:B33"/>
    <mergeCell ref="C30:C31"/>
    <mergeCell ref="D30:D31"/>
    <mergeCell ref="E30:E31"/>
    <mergeCell ref="C32:C33"/>
    <mergeCell ref="D32:D33"/>
    <mergeCell ref="E32:E33"/>
    <mergeCell ref="A34:A37"/>
    <mergeCell ref="B34:B37"/>
    <mergeCell ref="C34:C35"/>
    <mergeCell ref="D34:D35"/>
    <mergeCell ref="E34:E35"/>
    <mergeCell ref="C36:C37"/>
    <mergeCell ref="D36:D37"/>
    <mergeCell ref="E36:E37"/>
    <mergeCell ref="A38:A41"/>
    <mergeCell ref="B38:B41"/>
    <mergeCell ref="C38:C39"/>
    <mergeCell ref="D38:D39"/>
    <mergeCell ref="E38:E39"/>
    <mergeCell ref="C40:C41"/>
    <mergeCell ref="D40:D41"/>
    <mergeCell ref="E40:E41"/>
    <mergeCell ref="A42:A45"/>
    <mergeCell ref="B42:B45"/>
    <mergeCell ref="C42:C43"/>
    <mergeCell ref="D42:D43"/>
    <mergeCell ref="E42:E43"/>
    <mergeCell ref="C44:C45"/>
    <mergeCell ref="D44:D45"/>
    <mergeCell ref="E44:E45"/>
    <mergeCell ref="C48:C49"/>
    <mergeCell ref="D48:D49"/>
    <mergeCell ref="E48:E49"/>
    <mergeCell ref="B46:B47"/>
    <mergeCell ref="C46:C47"/>
    <mergeCell ref="D46:D47"/>
    <mergeCell ref="E46:E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1" sqref="C11"/>
    </sheetView>
  </sheetViews>
  <sheetFormatPr defaultColWidth="9.00390625" defaultRowHeight="12.75"/>
  <cols>
    <col min="1" max="1" width="14.375" style="131" customWidth="1"/>
    <col min="2" max="2" width="20.25390625" style="1" customWidth="1"/>
    <col min="3" max="3" width="23.125" style="1" customWidth="1"/>
    <col min="4" max="4" width="22.75390625" style="1" customWidth="1"/>
    <col min="5" max="5" width="22.00390625" style="1" customWidth="1"/>
  </cols>
  <sheetData>
    <row r="1" spans="1:5" ht="16.5" customHeight="1">
      <c r="A1" s="130"/>
      <c r="B1"/>
      <c r="C1" s="115"/>
      <c r="D1" t="s">
        <v>180</v>
      </c>
      <c r="E1"/>
    </row>
    <row r="2" spans="1:5" ht="16.5" customHeight="1">
      <c r="A2" s="130"/>
      <c r="B2"/>
      <c r="C2" s="115"/>
      <c r="D2"/>
      <c r="E2"/>
    </row>
    <row r="3" spans="1:5" ht="12.75">
      <c r="A3" s="130" t="s">
        <v>170</v>
      </c>
      <c r="D3"/>
      <c r="E3"/>
    </row>
    <row r="4" spans="1:5" ht="6" customHeight="1">
      <c r="A4" s="130"/>
      <c r="B4"/>
      <c r="C4"/>
      <c r="D4"/>
      <c r="E4"/>
    </row>
    <row r="5" spans="1:5" ht="10.5" customHeight="1">
      <c r="A5" s="130" t="s">
        <v>215</v>
      </c>
      <c r="B5"/>
      <c r="C5"/>
      <c r="D5"/>
      <c r="E5"/>
    </row>
    <row r="6" spans="1:5" ht="21" customHeight="1">
      <c r="A6" s="268" t="s">
        <v>183</v>
      </c>
      <c r="B6" s="268"/>
      <c r="C6" s="268"/>
      <c r="D6" s="268"/>
      <c r="E6"/>
    </row>
    <row r="7" ht="7.5" customHeight="1"/>
    <row r="8" ht="17.25" customHeight="1" thickBot="1">
      <c r="D8" s="132" t="s">
        <v>184</v>
      </c>
    </row>
    <row r="9" spans="1:4" ht="51.75" customHeight="1">
      <c r="A9" s="133" t="s">
        <v>11</v>
      </c>
      <c r="B9" s="134" t="s">
        <v>12</v>
      </c>
      <c r="C9" s="134" t="s">
        <v>185</v>
      </c>
      <c r="D9" s="117" t="s">
        <v>186</v>
      </c>
    </row>
    <row r="10" spans="1:4" ht="30" customHeight="1">
      <c r="A10" s="135"/>
      <c r="B10" s="136"/>
      <c r="C10" s="137"/>
      <c r="D10" s="138"/>
    </row>
    <row r="11" spans="1:4" ht="33" customHeight="1">
      <c r="A11" s="139"/>
      <c r="B11" s="140"/>
      <c r="C11" s="141"/>
      <c r="D11" s="142"/>
    </row>
    <row r="12" spans="1:4" ht="26.25" customHeight="1">
      <c r="A12" s="139"/>
      <c r="B12" s="173" t="s">
        <v>216</v>
      </c>
      <c r="C12" s="141"/>
      <c r="D12" s="142"/>
    </row>
    <row r="13" spans="1:4" ht="26.25" customHeight="1">
      <c r="A13" s="139"/>
      <c r="B13" s="140"/>
      <c r="C13" s="141"/>
      <c r="D13" s="142"/>
    </row>
    <row r="14" spans="1:4" ht="26.25" customHeight="1">
      <c r="A14" s="139"/>
      <c r="B14" s="140"/>
      <c r="C14" s="141"/>
      <c r="D14" s="142"/>
    </row>
    <row r="15" spans="1:4" ht="26.25" customHeight="1" thickBot="1">
      <c r="A15" s="143"/>
      <c r="B15" s="144"/>
      <c r="C15" s="145"/>
      <c r="D15" s="146"/>
    </row>
    <row r="16" ht="12.75">
      <c r="A16" s="147"/>
    </row>
    <row r="17" ht="12.75">
      <c r="A17" s="147"/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9" sqref="E9"/>
    </sheetView>
  </sheetViews>
  <sheetFormatPr defaultColWidth="9.00390625" defaultRowHeight="12.75"/>
  <cols>
    <col min="1" max="1" width="8.00390625" style="0" customWidth="1"/>
    <col min="2" max="2" width="11.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1.75390625" style="0" customWidth="1"/>
    <col min="7" max="7" width="12.625" style="0" customWidth="1"/>
    <col min="8" max="8" width="13.625" style="0" customWidth="1"/>
  </cols>
  <sheetData>
    <row r="1" ht="12.75">
      <c r="H1" t="s">
        <v>182</v>
      </c>
    </row>
    <row r="2" ht="12.75">
      <c r="A2" s="130" t="s">
        <v>170</v>
      </c>
    </row>
    <row r="3" spans="1:8" s="148" customFormat="1" ht="34.5" customHeight="1">
      <c r="A3" s="177" t="s">
        <v>201</v>
      </c>
      <c r="B3" s="177"/>
      <c r="C3" s="177"/>
      <c r="D3" s="177"/>
      <c r="E3" s="177"/>
      <c r="F3" s="177"/>
      <c r="G3" s="177"/>
      <c r="H3" s="177"/>
    </row>
    <row r="4" ht="24.75" customHeight="1">
      <c r="H4" s="149" t="s">
        <v>184</v>
      </c>
    </row>
    <row r="5" spans="1:11" s="153" customFormat="1" ht="57.75" customHeight="1">
      <c r="A5" s="128" t="s">
        <v>11</v>
      </c>
      <c r="B5" s="128" t="s">
        <v>12</v>
      </c>
      <c r="C5" s="128" t="s">
        <v>185</v>
      </c>
      <c r="D5" s="128" t="s">
        <v>186</v>
      </c>
      <c r="E5" s="150" t="s">
        <v>197</v>
      </c>
      <c r="F5" s="150" t="s">
        <v>198</v>
      </c>
      <c r="G5" s="150" t="s">
        <v>199</v>
      </c>
      <c r="H5" s="150" t="s">
        <v>200</v>
      </c>
      <c r="I5" s="151"/>
      <c r="J5" s="151"/>
      <c r="K5" s="152"/>
    </row>
    <row r="6" spans="1:8" s="99" customFormat="1" ht="13.5" thickBot="1">
      <c r="A6" s="9">
        <v>1</v>
      </c>
      <c r="B6" s="9">
        <v>2</v>
      </c>
      <c r="C6" s="9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</row>
    <row r="7" spans="1:8" s="157" customFormat="1" ht="42.75" customHeight="1" thickTop="1">
      <c r="A7" s="154"/>
      <c r="B7" s="155"/>
      <c r="C7" s="156"/>
      <c r="D7" s="156"/>
      <c r="E7" s="156"/>
      <c r="F7" s="156"/>
      <c r="G7" s="156"/>
      <c r="H7" s="156"/>
    </row>
    <row r="8" spans="1:8" s="157" customFormat="1" ht="42.75" customHeight="1">
      <c r="A8" s="158"/>
      <c r="B8" s="159"/>
      <c r="C8" s="160"/>
      <c r="D8" s="160"/>
      <c r="E8" s="160"/>
      <c r="F8" s="160"/>
      <c r="G8" s="160"/>
      <c r="H8" s="160"/>
    </row>
    <row r="9" spans="1:8" s="157" customFormat="1" ht="42.75" customHeight="1">
      <c r="A9" s="158"/>
      <c r="B9" s="159"/>
      <c r="C9" s="160"/>
      <c r="D9" s="160"/>
      <c r="E9" s="160"/>
      <c r="F9" s="160"/>
      <c r="G9" s="160"/>
      <c r="H9" s="160"/>
    </row>
    <row r="10" spans="1:8" s="99" customFormat="1" ht="42" customHeight="1">
      <c r="A10" s="5"/>
      <c r="B10" s="5"/>
      <c r="C10" s="160"/>
      <c r="D10" s="160"/>
      <c r="E10" s="160"/>
      <c r="F10" s="160"/>
      <c r="G10" s="160"/>
      <c r="H10" s="160"/>
    </row>
    <row r="11" spans="1:8" s="99" customFormat="1" ht="43.5" customHeight="1">
      <c r="A11" s="5"/>
      <c r="B11" s="5"/>
      <c r="C11" s="160"/>
      <c r="D11" s="160"/>
      <c r="E11" s="160"/>
      <c r="F11" s="160"/>
      <c r="G11" s="160"/>
      <c r="H11" s="160"/>
    </row>
    <row r="12" spans="1:8" s="153" customFormat="1" ht="12.75">
      <c r="A12" s="161"/>
      <c r="B12" s="161"/>
      <c r="C12" s="162"/>
      <c r="D12" s="162"/>
      <c r="E12" s="162"/>
      <c r="F12" s="162"/>
      <c r="G12" s="162"/>
      <c r="H12" s="162"/>
    </row>
    <row r="13" spans="1:8" s="153" customFormat="1" ht="12.75">
      <c r="A13" s="161"/>
      <c r="B13" s="161"/>
      <c r="C13" s="162"/>
      <c r="D13" s="162"/>
      <c r="E13" s="162"/>
      <c r="F13" s="162"/>
      <c r="G13" s="162"/>
      <c r="H13" s="162"/>
    </row>
    <row r="14" spans="1:8" s="153" customFormat="1" ht="12.75">
      <c r="A14" s="161"/>
      <c r="B14" s="161"/>
      <c r="C14" s="163"/>
      <c r="D14" s="162"/>
      <c r="E14" s="162"/>
      <c r="F14" s="162"/>
      <c r="G14" s="162"/>
      <c r="H14" s="162"/>
    </row>
    <row r="15" spans="1:8" s="153" customFormat="1" ht="12.75" customHeight="1">
      <c r="A15" s="161"/>
      <c r="B15" s="161"/>
      <c r="C15" s="163"/>
      <c r="D15" s="162"/>
      <c r="E15" s="162"/>
      <c r="F15" s="162"/>
      <c r="G15" s="162"/>
      <c r="H15" s="162"/>
    </row>
    <row r="16" ht="12.75">
      <c r="C16" s="99"/>
    </row>
    <row r="17" ht="12.75">
      <c r="C17" s="129"/>
    </row>
  </sheetData>
  <mergeCells count="1">
    <mergeCell ref="A3:H3"/>
  </mergeCells>
  <printOptions/>
  <pageMargins left="0.24" right="0.2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2" sqref="F12"/>
    </sheetView>
  </sheetViews>
  <sheetFormatPr defaultColWidth="9.00390625" defaultRowHeight="12.75"/>
  <cols>
    <col min="1" max="1" width="8.00390625" style="0" customWidth="1"/>
    <col min="4" max="4" width="20.125" style="0" customWidth="1"/>
    <col min="5" max="5" width="11.75390625" style="0" customWidth="1"/>
    <col min="6" max="6" width="22.125" style="0" customWidth="1"/>
  </cols>
  <sheetData>
    <row r="1" ht="12.75">
      <c r="F1" t="s">
        <v>205</v>
      </c>
    </row>
    <row r="2" spans="1:6" ht="18.75" customHeight="1">
      <c r="A2" s="272" t="s">
        <v>204</v>
      </c>
      <c r="B2" s="272"/>
      <c r="C2" s="272"/>
      <c r="D2" s="272"/>
      <c r="E2" s="272"/>
      <c r="F2" s="272"/>
    </row>
    <row r="4" spans="1:9" ht="20.25" customHeight="1">
      <c r="A4" s="273" t="s">
        <v>11</v>
      </c>
      <c r="B4" s="273" t="s">
        <v>12</v>
      </c>
      <c r="C4" s="273" t="s">
        <v>140</v>
      </c>
      <c r="D4" s="274" t="s">
        <v>210</v>
      </c>
      <c r="E4" s="275" t="s">
        <v>140</v>
      </c>
      <c r="F4" s="273" t="s">
        <v>209</v>
      </c>
      <c r="G4" s="164"/>
      <c r="H4" s="164"/>
      <c r="I4" s="164"/>
    </row>
    <row r="5" spans="1:9" ht="20.25" customHeight="1">
      <c r="A5" s="273"/>
      <c r="B5" s="273"/>
      <c r="C5" s="273"/>
      <c r="D5" s="274" t="s">
        <v>202</v>
      </c>
      <c r="E5" s="275"/>
      <c r="F5" s="273"/>
      <c r="G5" s="164"/>
      <c r="H5" s="164"/>
      <c r="I5" s="164"/>
    </row>
    <row r="6" spans="1:9" ht="36" customHeight="1">
      <c r="A6" s="273"/>
      <c r="B6" s="273"/>
      <c r="C6" s="273"/>
      <c r="D6" s="274"/>
      <c r="E6" s="275"/>
      <c r="F6" s="273" t="s">
        <v>203</v>
      </c>
      <c r="G6" s="164"/>
      <c r="H6" s="164"/>
      <c r="I6" s="164"/>
    </row>
    <row r="7" spans="1:9" ht="36" customHeight="1">
      <c r="A7" s="150"/>
      <c r="B7" s="150"/>
      <c r="C7" s="150"/>
      <c r="D7" s="169"/>
      <c r="E7" s="166"/>
      <c r="F7" s="150"/>
      <c r="G7" s="164"/>
      <c r="H7" s="164"/>
      <c r="I7" s="164"/>
    </row>
    <row r="8" spans="1:9" ht="36" customHeight="1">
      <c r="A8" s="150"/>
      <c r="B8" s="150"/>
      <c r="C8" s="150"/>
      <c r="D8" s="169"/>
      <c r="E8" s="166"/>
      <c r="F8" s="150"/>
      <c r="G8" s="164"/>
      <c r="H8" s="164"/>
      <c r="I8" s="164"/>
    </row>
    <row r="9" spans="1:9" ht="36" customHeight="1">
      <c r="A9" s="150"/>
      <c r="B9" s="150"/>
      <c r="C9" s="150"/>
      <c r="D9" s="169"/>
      <c r="E9" s="166"/>
      <c r="F9" s="150"/>
      <c r="G9" s="164"/>
      <c r="H9" s="164"/>
      <c r="I9" s="164"/>
    </row>
    <row r="10" spans="1:9" ht="36" customHeight="1">
      <c r="A10" s="150"/>
      <c r="B10" s="150"/>
      <c r="C10" s="150"/>
      <c r="D10" s="169"/>
      <c r="E10" s="166"/>
      <c r="F10" s="150"/>
      <c r="G10" s="164"/>
      <c r="H10" s="164"/>
      <c r="I10" s="164"/>
    </row>
    <row r="11" spans="1:9" ht="36" customHeight="1">
      <c r="A11" s="150"/>
      <c r="B11" s="150"/>
      <c r="C11" s="150"/>
      <c r="D11" s="169"/>
      <c r="E11" s="166"/>
      <c r="F11" s="150"/>
      <c r="G11" s="164"/>
      <c r="H11" s="164"/>
      <c r="I11" s="164"/>
    </row>
    <row r="12" spans="1:9" ht="27.75" customHeight="1">
      <c r="A12" s="150"/>
      <c r="B12" s="150"/>
      <c r="C12" s="150"/>
      <c r="D12" s="169"/>
      <c r="E12" s="166"/>
      <c r="F12" s="150"/>
      <c r="G12" s="164"/>
      <c r="H12" s="164"/>
      <c r="I12" s="164"/>
    </row>
    <row r="13" spans="1:9" ht="27.75" customHeight="1">
      <c r="A13" s="150"/>
      <c r="B13" s="150"/>
      <c r="C13" s="150"/>
      <c r="D13" s="169"/>
      <c r="E13" s="166"/>
      <c r="F13" s="150"/>
      <c r="G13" s="164"/>
      <c r="H13" s="164"/>
      <c r="I13" s="164"/>
    </row>
    <row r="14" spans="1:9" ht="27.75" customHeight="1">
      <c r="A14" s="150"/>
      <c r="B14" s="150"/>
      <c r="C14" s="150"/>
      <c r="D14" s="169"/>
      <c r="E14" s="166"/>
      <c r="F14" s="150"/>
      <c r="G14" s="164"/>
      <c r="H14" s="164"/>
      <c r="I14" s="164"/>
    </row>
    <row r="15" spans="1:9" ht="27.75" customHeight="1">
      <c r="A15" s="150"/>
      <c r="B15" s="150"/>
      <c r="C15" s="150"/>
      <c r="D15" s="169"/>
      <c r="E15" s="166"/>
      <c r="F15" s="150"/>
      <c r="G15" s="164"/>
      <c r="H15" s="164"/>
      <c r="I15" s="164"/>
    </row>
    <row r="16" spans="1:9" ht="27.75" customHeight="1">
      <c r="A16" s="150"/>
      <c r="B16" s="150"/>
      <c r="C16" s="150"/>
      <c r="D16" s="169"/>
      <c r="E16" s="166"/>
      <c r="F16" s="150"/>
      <c r="G16" s="164"/>
      <c r="H16" s="164"/>
      <c r="I16" s="164"/>
    </row>
    <row r="17" spans="1:9" ht="27.75" customHeight="1">
      <c r="A17" s="150"/>
      <c r="B17" s="150"/>
      <c r="C17" s="150"/>
      <c r="D17" s="169"/>
      <c r="E17" s="166"/>
      <c r="F17" s="150"/>
      <c r="G17" s="164"/>
      <c r="H17" s="164"/>
      <c r="I17" s="164"/>
    </row>
    <row r="18" spans="1:6" ht="27.75" customHeight="1">
      <c r="A18" s="11"/>
      <c r="B18" s="11"/>
      <c r="C18" s="11"/>
      <c r="D18" s="170"/>
      <c r="E18" s="167"/>
      <c r="F18" s="11"/>
    </row>
    <row r="19" spans="1:6" ht="27.75" customHeight="1">
      <c r="A19" s="269" t="s">
        <v>30</v>
      </c>
      <c r="B19" s="270"/>
      <c r="C19" s="271"/>
      <c r="D19" s="171"/>
      <c r="E19" s="168"/>
      <c r="F19" s="165"/>
    </row>
  </sheetData>
  <mergeCells count="8">
    <mergeCell ref="A19:C19"/>
    <mergeCell ref="A2:F2"/>
    <mergeCell ref="A4:A6"/>
    <mergeCell ref="B4:B6"/>
    <mergeCell ref="C4:C6"/>
    <mergeCell ref="D4:D6"/>
    <mergeCell ref="F4:F6"/>
    <mergeCell ref="E4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Grała</dc:creator>
  <cp:keywords/>
  <dc:description/>
  <cp:lastModifiedBy>Lucyna Szydło</cp:lastModifiedBy>
  <cp:lastPrinted>2008-07-01T05:56:59Z</cp:lastPrinted>
  <dcterms:created xsi:type="dcterms:W3CDTF">2000-09-28T16:16:45Z</dcterms:created>
  <dcterms:modified xsi:type="dcterms:W3CDTF">2008-07-01T05:57:30Z</dcterms:modified>
  <cp:category/>
  <cp:version/>
  <cp:contentType/>
  <cp:contentStatus/>
</cp:coreProperties>
</file>