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<sst xmlns="http://schemas.openxmlformats.org/spreadsheetml/2006/main" count="72" uniqueCount="59">
  <si>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LP</t>
  </si>
  <si>
    <t>Dział</t>
  </si>
  <si>
    <t>Rozdział</t>
  </si>
  <si>
    <t>Wyszczególnienie</t>
  </si>
  <si>
    <t xml:space="preserve">Kwota w zł </t>
  </si>
  <si>
    <t>I</t>
  </si>
  <si>
    <t>Wydatki majątkowe</t>
  </si>
  <si>
    <t>Gospodarka mieszkaniowa</t>
  </si>
  <si>
    <t>Gospodarka gruntami i nieruchomościami</t>
  </si>
  <si>
    <t>Wydatki bieżące</t>
  </si>
  <si>
    <t>4300-Zakup usług pozostałych</t>
  </si>
  <si>
    <t>Oświata i wychowanie</t>
  </si>
  <si>
    <t>Szkoły zawodowe</t>
  </si>
  <si>
    <t>II</t>
  </si>
  <si>
    <t>6050-Wydatki inwestycyjne jednostek budżetowych</t>
  </si>
  <si>
    <t>Administracja publiczna</t>
  </si>
  <si>
    <t>Licea ogólnokształcące</t>
  </si>
  <si>
    <t xml:space="preserve">do Uchwały Nr   </t>
  </si>
  <si>
    <t>Załącznik nr 1</t>
  </si>
  <si>
    <t>Rady Powiatu w Tarnowskich Górach</t>
  </si>
  <si>
    <t>4170- Wynagrodzenia bezosobowe</t>
  </si>
  <si>
    <t>Promocja jednostek samorządu terytorialnego</t>
  </si>
  <si>
    <t>Wykaz wydatków które nie wygasają z upływem roku budżetowego 2009</t>
  </si>
  <si>
    <t>Pozostałe zadania w zakresie polityki społecznej</t>
  </si>
  <si>
    <t>Pozostała działalność</t>
  </si>
  <si>
    <t>Międzygminna Strefa Aktywności Gospodarczej</t>
  </si>
  <si>
    <t>Transport i łączność</t>
  </si>
  <si>
    <t>Drogi publiczne powiatowe</t>
  </si>
  <si>
    <t>4270-Zakup usług remontowych</t>
  </si>
  <si>
    <t>Kultura i ochrona dziedzictwa narodowego</t>
  </si>
  <si>
    <t>Edukacyjna opieka wychowawcza</t>
  </si>
  <si>
    <t>Specjalne ośrodki szkolno-wychowawcze</t>
  </si>
  <si>
    <t>Zakup stojaków rowerowych</t>
  </si>
  <si>
    <t>Przebudowa stropu w mieszkaniu ul. Park 6 Brynek</t>
  </si>
  <si>
    <t>Zakup usług geodezyjnych i kartograficznych</t>
  </si>
  <si>
    <t>Zakup usług geodezyjnych i kartograficznych - regulacja dróg powiatowych</t>
  </si>
  <si>
    <t>Wykonanie projektu graficznego, składu oraz przygotowania do druku folderu okolicznościowego promocyjno-informacyjnego Powiatu Tarnogórskiego oraz druk folderu</t>
  </si>
  <si>
    <t>Remont dachu w Zespole Szkół Chemiczno Medycznych i Ogólnokształcących</t>
  </si>
  <si>
    <t>Ekspertyza techniczna II Liceum Ogólnokształcącego im. S. Staszica</t>
  </si>
  <si>
    <t>Wykonanie przyłącza do sieci elektroenergetycznej obiektu Zespołu Szkół Chemiczno-Medycznych i Ogólnokształcących położonego przy ul. Opolskiej 26 w Tarnowskich Górach</t>
  </si>
  <si>
    <t>Remont internatu, kuchni i stołówki Specjalnego Ośrodka Szkolno-Wychowawczego - przyłącze elektroenergetyczne</t>
  </si>
  <si>
    <t>4210- Zakup materiałów i wyposażenia</t>
  </si>
  <si>
    <t>4390-Zakup usług obejmujących wykonanie ekspertyz, analiz i opinii</t>
  </si>
  <si>
    <t>Zakup usług w zakresie wykonania ekspertyz, analiz, opinii</t>
  </si>
  <si>
    <t>Dokumentacja projektowa remontu i adaptacji zamku w Nakle Śląskim</t>
  </si>
  <si>
    <t>Wycena nieruchomości w tym inwentaryzacja nieruchomości oraz świadectwa charakterystyki energetycznej</t>
  </si>
  <si>
    <t>z dnia 29 grudnia 2009 roku</t>
  </si>
  <si>
    <t>4270- Zakup usług remontowych</t>
  </si>
  <si>
    <t>remont chodnika w ciągu ul. Monte Casino</t>
  </si>
  <si>
    <t>wykonanie dokumentacji przebudowy ul. Powstańców Śląskich w Tworogu</t>
  </si>
  <si>
    <t>wykonanie dokumentacji budowy chodnika w ciągu ul. Głównej w Zendku na odcinku od kościoła do szkoły</t>
  </si>
  <si>
    <t>wykonanie dokumentacji przebudowy chodnika ul. Bytomskiej na odcinku od ronda im. Ks. Blachnickiego do skrzyżowania z Aleją Kwiatów</t>
  </si>
  <si>
    <t>wykonanie dokumentacji budowy chodnika i ciągu rowerowego w ciągu ul Knosały w Radzionkowie</t>
  </si>
  <si>
    <t>aktualizacja dokumentacji budowy chodnika wraz z systemem odwodnienia w ciągu drogi powiatowej 3224 S Przezchlebie - Świętoszowice na odcinku zabudowanym</t>
  </si>
  <si>
    <t>budowa ścieżki rowerowej Laryszów - Miedary wykonanie dokumentacji</t>
  </si>
  <si>
    <t>wykonanie dokumentacji technicznej budowy sygnalizacji świetlnej wraz z przebudową skrzyżowania ul. Wyspiańskiego z ul. Opolską w Tarnowskich Górach</t>
  </si>
  <si>
    <t>wykonanie dokumentacji przebudowy ul. Repeckiej w Tarnowskich Górach</t>
  </si>
  <si>
    <t>aktualizacja dokumentacji budowy chodnika z systemem odwodnienia w ciągu drogi powiatowej nr 3275 Tarnowskie Góry - Kamieniec na odcinku od składnicy materiałów budowlanych do istniejącego chodnika - strona lewa - Zbrosławice ul. Wolności</t>
  </si>
  <si>
    <t>przebudowa drogi powiatowej 2902 S na odcinku od skrzyżowania z DK94 do skrzyżowania z drogą powiatową 3224 S - dokumentacja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</si>
</sst>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B58" sqref="B58"/>
    </sheetView>
  </sheetViews>
  <sheetFormatPr defaultColWidth="9.00390625" defaultRowHeight="12.75"/>
  <cols>
    <col min="1" max="1" width="3.75390625" style="4" customWidth="1"/>
    <col min="2" max="2" width="8.125" style="4" customWidth="1"/>
    <col min="3" max="3" width="10.125" style="4" customWidth="1"/>
    <col min="4" max="7" width="9.125" style="4" customWidth="1"/>
    <col min="8" max="8" width="14.25390625" style="4" customWidth="1"/>
    <col min="9" max="9" width="12.25390625" style="4" customWidth="1"/>
  </cols>
  <sheetData>
    <row r="1" ht="12.75">
      <c r="G1" s="13" t="s">
        <v>18</v>
      </c>
    </row>
    <row r="2" ht="12.75">
      <c r="G2" s="13" t="s">
        <v>17</v>
      </c>
    </row>
    <row r="3" ht="12.75">
      <c r="G3" s="13" t="s">
        <v>19</v>
      </c>
    </row>
    <row r="4" ht="12.75">
      <c r="G4" s="13" t="s">
        <v>46</v>
      </c>
    </row>
    <row r="5" ht="12.75">
      <c r="G5" s="13"/>
    </row>
    <row r="6" s="23" customFormat="1" ht="15.75">
      <c r="A6" s="22" t="s">
        <v>22</v>
      </c>
    </row>
    <row r="7" ht="12.75">
      <c r="I7" s="24"/>
    </row>
    <row r="8" spans="1:9" s="21" customFormat="1" ht="18.75" customHeight="1">
      <c r="A8" s="1" t="s">
        <v>0</v>
      </c>
      <c r="B8" s="1" t="s">
        <v>1</v>
      </c>
      <c r="C8" s="1" t="s">
        <v>2</v>
      </c>
      <c r="D8" s="48" t="s">
        <v>3</v>
      </c>
      <c r="E8" s="48"/>
      <c r="F8" s="48"/>
      <c r="G8" s="48"/>
      <c r="H8" s="48"/>
      <c r="I8" s="1" t="s">
        <v>4</v>
      </c>
    </row>
    <row r="9" spans="1:9" s="21" customFormat="1" ht="23.25" customHeight="1">
      <c r="A9" s="1" t="s">
        <v>5</v>
      </c>
      <c r="B9" s="43" t="s">
        <v>9</v>
      </c>
      <c r="C9" s="43"/>
      <c r="D9" s="43"/>
      <c r="E9" s="43"/>
      <c r="F9" s="43"/>
      <c r="G9" s="43"/>
      <c r="H9" s="43"/>
      <c r="I9" s="2">
        <f>I11+I17+I27+I33+I37</f>
        <v>624011</v>
      </c>
    </row>
    <row r="10" spans="1:9" ht="12.75">
      <c r="A10" s="6"/>
      <c r="B10" s="6"/>
      <c r="C10" s="6"/>
      <c r="D10" s="52"/>
      <c r="E10" s="53"/>
      <c r="F10" s="53"/>
      <c r="G10" s="53"/>
      <c r="H10" s="54"/>
      <c r="I10" s="7"/>
    </row>
    <row r="11" spans="1:9" ht="12.75">
      <c r="A11" s="6"/>
      <c r="B11" s="1">
        <v>600</v>
      </c>
      <c r="C11" s="15"/>
      <c r="D11" s="25" t="s">
        <v>26</v>
      </c>
      <c r="E11" s="26"/>
      <c r="F11" s="26"/>
      <c r="G11" s="26"/>
      <c r="H11" s="27"/>
      <c r="I11" s="2">
        <f>I12</f>
        <v>119222</v>
      </c>
    </row>
    <row r="12" spans="1:9" ht="12.75">
      <c r="A12" s="6"/>
      <c r="B12" s="15"/>
      <c r="C12" s="1">
        <v>60014</v>
      </c>
      <c r="D12" s="25" t="s">
        <v>27</v>
      </c>
      <c r="E12" s="26"/>
      <c r="F12" s="26"/>
      <c r="G12" s="26"/>
      <c r="H12" s="27"/>
      <c r="I12" s="2">
        <f>I13+I15</f>
        <v>119222</v>
      </c>
    </row>
    <row r="13" spans="1:9" ht="12.75">
      <c r="A13" s="6"/>
      <c r="B13" s="15"/>
      <c r="C13" s="15"/>
      <c r="D13" s="25" t="s">
        <v>41</v>
      </c>
      <c r="E13" s="26"/>
      <c r="F13" s="26"/>
      <c r="G13" s="26"/>
      <c r="H13" s="27"/>
      <c r="I13" s="2">
        <f>I14</f>
        <v>13500</v>
      </c>
    </row>
    <row r="14" spans="1:9" ht="18" customHeight="1">
      <c r="A14" s="6"/>
      <c r="B14" s="6"/>
      <c r="C14" s="10"/>
      <c r="D14" s="28" t="s">
        <v>32</v>
      </c>
      <c r="E14" s="29"/>
      <c r="F14" s="29"/>
      <c r="G14" s="29"/>
      <c r="H14" s="30"/>
      <c r="I14" s="8">
        <v>13500</v>
      </c>
    </row>
    <row r="15" spans="1:9" ht="12.75">
      <c r="A15" s="6"/>
      <c r="B15" s="15"/>
      <c r="C15" s="15"/>
      <c r="D15" s="25" t="s">
        <v>47</v>
      </c>
      <c r="E15" s="26"/>
      <c r="F15" s="26"/>
      <c r="G15" s="26"/>
      <c r="H15" s="27"/>
      <c r="I15" s="2">
        <f>I16</f>
        <v>105722</v>
      </c>
    </row>
    <row r="16" spans="1:9" ht="18" customHeight="1">
      <c r="A16" s="6"/>
      <c r="B16" s="6"/>
      <c r="C16" s="10"/>
      <c r="D16" s="28" t="s">
        <v>48</v>
      </c>
      <c r="E16" s="29"/>
      <c r="F16" s="29"/>
      <c r="G16" s="29"/>
      <c r="H16" s="30"/>
      <c r="I16" s="8">
        <v>105722</v>
      </c>
    </row>
    <row r="17" spans="1:9" ht="12.75">
      <c r="A17" s="6"/>
      <c r="B17" s="1">
        <v>700</v>
      </c>
      <c r="C17" s="11"/>
      <c r="D17" s="49" t="s">
        <v>7</v>
      </c>
      <c r="E17" s="50"/>
      <c r="F17" s="50"/>
      <c r="G17" s="50"/>
      <c r="H17" s="51"/>
      <c r="I17" s="16">
        <f>I18</f>
        <v>303060</v>
      </c>
    </row>
    <row r="18" spans="1:9" ht="12.75">
      <c r="A18" s="6"/>
      <c r="B18" s="6"/>
      <c r="C18" s="17">
        <v>70005</v>
      </c>
      <c r="D18" s="49" t="s">
        <v>8</v>
      </c>
      <c r="E18" s="50"/>
      <c r="F18" s="50"/>
      <c r="G18" s="50"/>
      <c r="H18" s="51"/>
      <c r="I18" s="16">
        <f>I21+I19+I25</f>
        <v>303060</v>
      </c>
    </row>
    <row r="19" spans="1:9" ht="12.75">
      <c r="A19" s="6"/>
      <c r="B19" s="6"/>
      <c r="C19" s="6"/>
      <c r="D19" s="25" t="s">
        <v>28</v>
      </c>
      <c r="E19" s="26"/>
      <c r="F19" s="26"/>
      <c r="G19" s="26"/>
      <c r="H19" s="27"/>
      <c r="I19" s="2">
        <f>I20</f>
        <v>20000</v>
      </c>
    </row>
    <row r="20" spans="1:9" ht="18" customHeight="1">
      <c r="A20" s="6"/>
      <c r="B20" s="6"/>
      <c r="C20" s="10"/>
      <c r="D20" s="28" t="s">
        <v>33</v>
      </c>
      <c r="E20" s="29"/>
      <c r="F20" s="29"/>
      <c r="G20" s="29"/>
      <c r="H20" s="30"/>
      <c r="I20" s="8">
        <v>20000</v>
      </c>
    </row>
    <row r="21" spans="1:9" ht="12.75">
      <c r="A21" s="6"/>
      <c r="B21" s="6"/>
      <c r="C21" s="6"/>
      <c r="D21" s="25" t="s">
        <v>10</v>
      </c>
      <c r="E21" s="26"/>
      <c r="F21" s="26"/>
      <c r="G21" s="26"/>
      <c r="H21" s="27"/>
      <c r="I21" s="2">
        <f>I22+I23+I24</f>
        <v>279400</v>
      </c>
    </row>
    <row r="22" spans="1:9" ht="37.5" customHeight="1">
      <c r="A22" s="6"/>
      <c r="B22" s="6"/>
      <c r="C22" s="10"/>
      <c r="D22" s="28" t="s">
        <v>45</v>
      </c>
      <c r="E22" s="29"/>
      <c r="F22" s="29"/>
      <c r="G22" s="29"/>
      <c r="H22" s="30"/>
      <c r="I22" s="8">
        <v>18200</v>
      </c>
    </row>
    <row r="23" spans="1:9" ht="18" customHeight="1">
      <c r="A23" s="6"/>
      <c r="B23" s="6"/>
      <c r="C23" s="6"/>
      <c r="D23" s="28" t="s">
        <v>34</v>
      </c>
      <c r="E23" s="29"/>
      <c r="F23" s="29"/>
      <c r="G23" s="29"/>
      <c r="H23" s="30"/>
      <c r="I23" s="8">
        <f>30000+89304</f>
        <v>119304</v>
      </c>
    </row>
    <row r="24" spans="1:9" s="13" customFormat="1" ht="29.25" customHeight="1">
      <c r="A24" s="11"/>
      <c r="B24" s="11"/>
      <c r="C24" s="12"/>
      <c r="D24" s="28" t="s">
        <v>35</v>
      </c>
      <c r="E24" s="29"/>
      <c r="F24" s="29"/>
      <c r="G24" s="29"/>
      <c r="H24" s="30"/>
      <c r="I24" s="8">
        <v>141896</v>
      </c>
    </row>
    <row r="25" spans="1:9" ht="28.5" customHeight="1">
      <c r="A25" s="6"/>
      <c r="B25" s="6"/>
      <c r="C25" s="6"/>
      <c r="D25" s="35" t="s">
        <v>42</v>
      </c>
      <c r="E25" s="36"/>
      <c r="F25" s="36"/>
      <c r="G25" s="36"/>
      <c r="H25" s="37"/>
      <c r="I25" s="2">
        <f>I26</f>
        <v>3660</v>
      </c>
    </row>
    <row r="26" spans="1:9" ht="20.25" customHeight="1">
      <c r="A26" s="6"/>
      <c r="B26" s="6"/>
      <c r="C26" s="10"/>
      <c r="D26" s="28" t="s">
        <v>43</v>
      </c>
      <c r="E26" s="29"/>
      <c r="F26" s="29"/>
      <c r="G26" s="29"/>
      <c r="H26" s="30"/>
      <c r="I26" s="8">
        <v>3660</v>
      </c>
    </row>
    <row r="27" spans="1:9" s="18" customFormat="1" ht="16.5" customHeight="1">
      <c r="A27" s="11"/>
      <c r="B27" s="17">
        <v>750</v>
      </c>
      <c r="C27" s="17"/>
      <c r="D27" s="32" t="s">
        <v>15</v>
      </c>
      <c r="E27" s="33"/>
      <c r="F27" s="33"/>
      <c r="G27" s="33"/>
      <c r="H27" s="34"/>
      <c r="I27" s="16">
        <f>I28</f>
        <v>33316</v>
      </c>
    </row>
    <row r="28" spans="1:9" s="18" customFormat="1" ht="12.75" customHeight="1">
      <c r="A28" s="19"/>
      <c r="B28" s="17"/>
      <c r="C28" s="17">
        <v>75075</v>
      </c>
      <c r="D28" s="32" t="s">
        <v>21</v>
      </c>
      <c r="E28" s="33"/>
      <c r="F28" s="33"/>
      <c r="G28" s="33"/>
      <c r="H28" s="34"/>
      <c r="I28" s="16">
        <f>I29+I31</f>
        <v>33316</v>
      </c>
    </row>
    <row r="29" spans="1:9" ht="12.75">
      <c r="A29" s="6"/>
      <c r="B29" s="5"/>
      <c r="C29" s="5"/>
      <c r="D29" s="25" t="s">
        <v>20</v>
      </c>
      <c r="E29" s="26"/>
      <c r="F29" s="26"/>
      <c r="G29" s="26"/>
      <c r="H29" s="27"/>
      <c r="I29" s="2">
        <f>I30</f>
        <v>13650</v>
      </c>
    </row>
    <row r="30" spans="1:9" ht="43.5" customHeight="1">
      <c r="A30" s="6"/>
      <c r="B30" s="6"/>
      <c r="C30" s="10"/>
      <c r="D30" s="28" t="s">
        <v>36</v>
      </c>
      <c r="E30" s="29"/>
      <c r="F30" s="29"/>
      <c r="G30" s="29"/>
      <c r="H30" s="30"/>
      <c r="I30" s="8">
        <v>13650</v>
      </c>
    </row>
    <row r="31" spans="1:9" ht="12.75">
      <c r="A31" s="6"/>
      <c r="B31" s="6"/>
      <c r="C31" s="10"/>
      <c r="D31" s="25" t="s">
        <v>10</v>
      </c>
      <c r="E31" s="26"/>
      <c r="F31" s="26"/>
      <c r="G31" s="26"/>
      <c r="H31" s="27"/>
      <c r="I31" s="2">
        <f>I32</f>
        <v>19666</v>
      </c>
    </row>
    <row r="32" spans="1:9" ht="39.75" customHeight="1">
      <c r="A32" s="6"/>
      <c r="B32" s="6"/>
      <c r="C32" s="10"/>
      <c r="D32" s="28" t="s">
        <v>36</v>
      </c>
      <c r="E32" s="29"/>
      <c r="F32" s="29"/>
      <c r="G32" s="29"/>
      <c r="H32" s="30"/>
      <c r="I32" s="8">
        <v>19666</v>
      </c>
    </row>
    <row r="33" spans="1:9" s="18" customFormat="1" ht="12.75">
      <c r="A33" s="11"/>
      <c r="B33" s="17">
        <v>801</v>
      </c>
      <c r="C33" s="17"/>
      <c r="D33" s="31" t="s">
        <v>11</v>
      </c>
      <c r="E33" s="31"/>
      <c r="F33" s="31"/>
      <c r="G33" s="31"/>
      <c r="H33" s="31"/>
      <c r="I33" s="16">
        <f>+I34</f>
        <v>149868</v>
      </c>
    </row>
    <row r="34" spans="1:9" ht="14.25" customHeight="1">
      <c r="A34" s="6"/>
      <c r="B34" s="6"/>
      <c r="C34" s="1">
        <v>80130</v>
      </c>
      <c r="D34" s="38" t="s">
        <v>12</v>
      </c>
      <c r="E34" s="38"/>
      <c r="F34" s="38"/>
      <c r="G34" s="38"/>
      <c r="H34" s="38"/>
      <c r="I34" s="2">
        <f>I35</f>
        <v>149868</v>
      </c>
    </row>
    <row r="35" spans="1:9" ht="14.25" customHeight="1">
      <c r="A35" s="6"/>
      <c r="B35" s="6"/>
      <c r="C35" s="1"/>
      <c r="D35" s="25" t="s">
        <v>28</v>
      </c>
      <c r="E35" s="26"/>
      <c r="F35" s="26"/>
      <c r="G35" s="26"/>
      <c r="H35" s="27"/>
      <c r="I35" s="2">
        <f>I36</f>
        <v>149868</v>
      </c>
    </row>
    <row r="36" spans="1:9" ht="28.5" customHeight="1">
      <c r="A36" s="6"/>
      <c r="B36" s="6"/>
      <c r="C36" s="6"/>
      <c r="D36" s="39" t="s">
        <v>37</v>
      </c>
      <c r="E36" s="39"/>
      <c r="F36" s="39"/>
      <c r="G36" s="39"/>
      <c r="H36" s="39"/>
      <c r="I36" s="8">
        <v>149868</v>
      </c>
    </row>
    <row r="37" spans="1:9" ht="15" customHeight="1">
      <c r="A37" s="6"/>
      <c r="B37" s="1">
        <v>853</v>
      </c>
      <c r="C37" s="1"/>
      <c r="D37" s="35" t="s">
        <v>23</v>
      </c>
      <c r="E37" s="36"/>
      <c r="F37" s="36"/>
      <c r="G37" s="36"/>
      <c r="H37" s="37"/>
      <c r="I37" s="2">
        <f>I38</f>
        <v>18545</v>
      </c>
    </row>
    <row r="38" spans="1:9" ht="12.75">
      <c r="A38" s="6"/>
      <c r="B38" s="1"/>
      <c r="C38" s="1">
        <v>85395</v>
      </c>
      <c r="D38" s="25" t="s">
        <v>24</v>
      </c>
      <c r="E38" s="26"/>
      <c r="F38" s="26"/>
      <c r="G38" s="26"/>
      <c r="H38" s="27"/>
      <c r="I38" s="2">
        <f>I39</f>
        <v>18545</v>
      </c>
    </row>
    <row r="39" spans="1:9" ht="12.75">
      <c r="A39" s="6"/>
      <c r="B39" s="1"/>
      <c r="C39" s="1"/>
      <c r="D39" s="25" t="s">
        <v>10</v>
      </c>
      <c r="E39" s="26"/>
      <c r="F39" s="26"/>
      <c r="G39" s="26"/>
      <c r="H39" s="27"/>
      <c r="I39" s="2">
        <f>I40</f>
        <v>18545</v>
      </c>
    </row>
    <row r="40" spans="1:9" ht="16.5" customHeight="1">
      <c r="A40" s="6"/>
      <c r="B40" s="1"/>
      <c r="C40" s="1"/>
      <c r="D40" s="40" t="s">
        <v>25</v>
      </c>
      <c r="E40" s="41"/>
      <c r="F40" s="41"/>
      <c r="G40" s="41"/>
      <c r="H40" s="42"/>
      <c r="I40" s="14">
        <v>18545</v>
      </c>
    </row>
    <row r="41" spans="1:9" s="3" customFormat="1" ht="29.25" customHeight="1">
      <c r="A41" s="9" t="s">
        <v>13</v>
      </c>
      <c r="B41" s="25" t="s">
        <v>6</v>
      </c>
      <c r="C41" s="55"/>
      <c r="D41" s="55"/>
      <c r="E41" s="55"/>
      <c r="F41" s="55"/>
      <c r="G41" s="55"/>
      <c r="H41" s="56"/>
      <c r="I41" s="20">
        <f>I55+I62+I66+I42</f>
        <v>593686</v>
      </c>
    </row>
    <row r="42" spans="1:9" ht="12.75">
      <c r="A42" s="6"/>
      <c r="B42" s="1">
        <v>600</v>
      </c>
      <c r="C42" s="15"/>
      <c r="D42" s="25" t="s">
        <v>26</v>
      </c>
      <c r="E42" s="26"/>
      <c r="F42" s="26"/>
      <c r="G42" s="26"/>
      <c r="H42" s="27"/>
      <c r="I42" s="2">
        <f>I43</f>
        <v>398686</v>
      </c>
    </row>
    <row r="43" spans="1:9" ht="12.75">
      <c r="A43" s="6"/>
      <c r="B43" s="15"/>
      <c r="C43" s="1">
        <v>60014</v>
      </c>
      <c r="D43" s="25" t="s">
        <v>27</v>
      </c>
      <c r="E43" s="26"/>
      <c r="F43" s="26"/>
      <c r="G43" s="26"/>
      <c r="H43" s="27"/>
      <c r="I43" s="2">
        <f>I44</f>
        <v>398686</v>
      </c>
    </row>
    <row r="44" spans="1:9" ht="12.75">
      <c r="A44" s="6"/>
      <c r="B44" s="6"/>
      <c r="C44" s="15"/>
      <c r="D44" s="43" t="s">
        <v>14</v>
      </c>
      <c r="E44" s="43"/>
      <c r="F44" s="43"/>
      <c r="G44" s="43"/>
      <c r="H44" s="43"/>
      <c r="I44" s="2">
        <f>SUM(I45:I54)</f>
        <v>398686</v>
      </c>
    </row>
    <row r="45" spans="1:9" ht="26.25" customHeight="1">
      <c r="A45" s="6"/>
      <c r="B45" s="6"/>
      <c r="C45" s="10"/>
      <c r="D45" s="28" t="s">
        <v>49</v>
      </c>
      <c r="E45" s="29"/>
      <c r="F45" s="29"/>
      <c r="G45" s="29"/>
      <c r="H45" s="30"/>
      <c r="I45" s="8">
        <v>36356</v>
      </c>
    </row>
    <row r="46" spans="1:9" ht="26.25" customHeight="1">
      <c r="A46" s="6"/>
      <c r="B46" s="6"/>
      <c r="C46" s="10"/>
      <c r="D46" s="28" t="s">
        <v>50</v>
      </c>
      <c r="E46" s="29"/>
      <c r="F46" s="29"/>
      <c r="G46" s="29"/>
      <c r="H46" s="30"/>
      <c r="I46" s="8">
        <v>36478</v>
      </c>
    </row>
    <row r="47" spans="1:9" ht="39" customHeight="1">
      <c r="A47" s="6"/>
      <c r="B47" s="6"/>
      <c r="C47" s="10"/>
      <c r="D47" s="28" t="s">
        <v>51</v>
      </c>
      <c r="E47" s="29"/>
      <c r="F47" s="29"/>
      <c r="G47" s="29"/>
      <c r="H47" s="30"/>
      <c r="I47" s="8">
        <v>33916</v>
      </c>
    </row>
    <row r="48" spans="1:9" ht="26.25" customHeight="1">
      <c r="A48" s="6"/>
      <c r="B48" s="6"/>
      <c r="C48" s="10"/>
      <c r="D48" s="28" t="s">
        <v>52</v>
      </c>
      <c r="E48" s="29"/>
      <c r="F48" s="29"/>
      <c r="G48" s="29"/>
      <c r="H48" s="30"/>
      <c r="I48" s="8">
        <v>42456</v>
      </c>
    </row>
    <row r="49" spans="1:9" ht="40.5" customHeight="1">
      <c r="A49" s="6"/>
      <c r="B49" s="6"/>
      <c r="C49" s="10"/>
      <c r="D49" s="28" t="s">
        <v>53</v>
      </c>
      <c r="E49" s="29"/>
      <c r="F49" s="29"/>
      <c r="G49" s="29"/>
      <c r="H49" s="30"/>
      <c r="I49" s="8">
        <v>20000</v>
      </c>
    </row>
    <row r="50" spans="1:9" ht="26.25" customHeight="1">
      <c r="A50" s="6"/>
      <c r="B50" s="6"/>
      <c r="C50" s="10"/>
      <c r="D50" s="28" t="s">
        <v>54</v>
      </c>
      <c r="E50" s="29"/>
      <c r="F50" s="29"/>
      <c r="G50" s="29"/>
      <c r="H50" s="30"/>
      <c r="I50" s="8">
        <v>38674</v>
      </c>
    </row>
    <row r="51" spans="1:9" ht="39" customHeight="1">
      <c r="A51" s="6"/>
      <c r="B51" s="6"/>
      <c r="C51" s="10"/>
      <c r="D51" s="28" t="s">
        <v>55</v>
      </c>
      <c r="E51" s="29"/>
      <c r="F51" s="29"/>
      <c r="G51" s="29"/>
      <c r="H51" s="30"/>
      <c r="I51" s="8">
        <v>69540</v>
      </c>
    </row>
    <row r="52" spans="1:9" ht="26.25" customHeight="1">
      <c r="A52" s="6"/>
      <c r="B52" s="6"/>
      <c r="C52" s="10"/>
      <c r="D52" s="28" t="s">
        <v>56</v>
      </c>
      <c r="E52" s="29"/>
      <c r="F52" s="29"/>
      <c r="G52" s="29"/>
      <c r="H52" s="30"/>
      <c r="I52" s="8">
        <v>66978</v>
      </c>
    </row>
    <row r="53" spans="1:9" ht="53.25" customHeight="1">
      <c r="A53" s="6"/>
      <c r="B53" s="6"/>
      <c r="C53" s="10"/>
      <c r="D53" s="28" t="s">
        <v>57</v>
      </c>
      <c r="E53" s="29"/>
      <c r="F53" s="29"/>
      <c r="G53" s="29"/>
      <c r="H53" s="30"/>
      <c r="I53" s="8">
        <v>5000</v>
      </c>
    </row>
    <row r="54" spans="1:9" ht="42" customHeight="1">
      <c r="A54" s="6"/>
      <c r="B54" s="6"/>
      <c r="C54" s="10"/>
      <c r="D54" s="28" t="s">
        <v>58</v>
      </c>
      <c r="E54" s="29"/>
      <c r="F54" s="29"/>
      <c r="G54" s="29"/>
      <c r="H54" s="30"/>
      <c r="I54" s="8">
        <v>49288</v>
      </c>
    </row>
    <row r="55" spans="1:9" s="18" customFormat="1" ht="12.75">
      <c r="A55" s="11"/>
      <c r="B55" s="17">
        <v>801</v>
      </c>
      <c r="C55" s="17"/>
      <c r="D55" s="31" t="s">
        <v>11</v>
      </c>
      <c r="E55" s="31"/>
      <c r="F55" s="31"/>
      <c r="G55" s="31"/>
      <c r="H55" s="31"/>
      <c r="I55" s="16">
        <f>I56+I59</f>
        <v>17474</v>
      </c>
    </row>
    <row r="56" spans="1:9" ht="12.75">
      <c r="A56" s="6"/>
      <c r="B56" s="5"/>
      <c r="C56" s="1">
        <v>80120</v>
      </c>
      <c r="D56" s="43" t="s">
        <v>16</v>
      </c>
      <c r="E56" s="43"/>
      <c r="F56" s="43"/>
      <c r="G56" s="43"/>
      <c r="H56" s="43"/>
      <c r="I56" s="2">
        <f>I57</f>
        <v>5490</v>
      </c>
    </row>
    <row r="57" spans="1:9" ht="12.75">
      <c r="A57" s="6"/>
      <c r="B57" s="6"/>
      <c r="C57" s="15"/>
      <c r="D57" s="43" t="s">
        <v>14</v>
      </c>
      <c r="E57" s="43"/>
      <c r="F57" s="43"/>
      <c r="G57" s="43"/>
      <c r="H57" s="43"/>
      <c r="I57" s="2">
        <f>I58</f>
        <v>5490</v>
      </c>
    </row>
    <row r="58" spans="1:9" ht="29.25" customHeight="1">
      <c r="A58" s="6"/>
      <c r="B58" s="6"/>
      <c r="C58" s="15"/>
      <c r="D58" s="47" t="s">
        <v>38</v>
      </c>
      <c r="E58" s="47"/>
      <c r="F58" s="47"/>
      <c r="G58" s="47"/>
      <c r="H58" s="47"/>
      <c r="I58" s="14">
        <v>5490</v>
      </c>
    </row>
    <row r="59" spans="1:9" ht="14.25" customHeight="1">
      <c r="A59" s="6"/>
      <c r="B59" s="6"/>
      <c r="C59" s="1">
        <v>80130</v>
      </c>
      <c r="D59" s="38" t="s">
        <v>12</v>
      </c>
      <c r="E59" s="38"/>
      <c r="F59" s="38"/>
      <c r="G59" s="38"/>
      <c r="H59" s="38"/>
      <c r="I59" s="2">
        <f>I60</f>
        <v>11984</v>
      </c>
    </row>
    <row r="60" spans="1:9" ht="14.25" customHeight="1">
      <c r="A60" s="6"/>
      <c r="B60" s="6"/>
      <c r="C60" s="1"/>
      <c r="D60" s="43" t="s">
        <v>14</v>
      </c>
      <c r="E60" s="43"/>
      <c r="F60" s="43"/>
      <c r="G60" s="43"/>
      <c r="H60" s="43"/>
      <c r="I60" s="2">
        <f>I61</f>
        <v>11984</v>
      </c>
    </row>
    <row r="61" spans="1:9" ht="51" customHeight="1">
      <c r="A61" s="6"/>
      <c r="B61" s="6"/>
      <c r="C61" s="6"/>
      <c r="D61" s="39" t="s">
        <v>39</v>
      </c>
      <c r="E61" s="39"/>
      <c r="F61" s="39"/>
      <c r="G61" s="39"/>
      <c r="H61" s="39"/>
      <c r="I61" s="8">
        <v>11984</v>
      </c>
    </row>
    <row r="62" spans="1:9" ht="12.75">
      <c r="A62" s="6"/>
      <c r="B62" s="1">
        <v>854</v>
      </c>
      <c r="C62" s="1"/>
      <c r="D62" s="46" t="s">
        <v>30</v>
      </c>
      <c r="E62" s="46"/>
      <c r="F62" s="46"/>
      <c r="G62" s="46"/>
      <c r="H62" s="46"/>
      <c r="I62" s="2">
        <f>I63</f>
        <v>6726</v>
      </c>
    </row>
    <row r="63" spans="1:9" ht="12.75">
      <c r="A63" s="6"/>
      <c r="B63" s="1"/>
      <c r="C63" s="1">
        <v>85403</v>
      </c>
      <c r="D63" s="43" t="s">
        <v>31</v>
      </c>
      <c r="E63" s="43"/>
      <c r="F63" s="43"/>
      <c r="G63" s="43"/>
      <c r="H63" s="43"/>
      <c r="I63" s="2">
        <f>I64</f>
        <v>6726</v>
      </c>
    </row>
    <row r="64" spans="1:9" ht="12.75">
      <c r="A64" s="6"/>
      <c r="B64" s="19"/>
      <c r="C64" s="19"/>
      <c r="D64" s="43" t="s">
        <v>14</v>
      </c>
      <c r="E64" s="43"/>
      <c r="F64" s="43"/>
      <c r="G64" s="43"/>
      <c r="H64" s="43"/>
      <c r="I64" s="2">
        <f>I65</f>
        <v>6726</v>
      </c>
    </row>
    <row r="65" spans="1:9" ht="27" customHeight="1">
      <c r="A65" s="6"/>
      <c r="B65" s="19"/>
      <c r="C65" s="19"/>
      <c r="D65" s="44" t="s">
        <v>40</v>
      </c>
      <c r="E65" s="45"/>
      <c r="F65" s="45"/>
      <c r="G65" s="45"/>
      <c r="H65" s="45"/>
      <c r="I65" s="14">
        <v>6726</v>
      </c>
    </row>
    <row r="66" spans="1:9" ht="12.75">
      <c r="A66" s="6"/>
      <c r="B66" s="1">
        <v>921</v>
      </c>
      <c r="C66" s="1"/>
      <c r="D66" s="43" t="s">
        <v>29</v>
      </c>
      <c r="E66" s="43"/>
      <c r="F66" s="43"/>
      <c r="G66" s="43"/>
      <c r="H66" s="43"/>
      <c r="I66" s="2">
        <f>I67</f>
        <v>170800</v>
      </c>
    </row>
    <row r="67" spans="1:9" ht="12.75">
      <c r="A67" s="6"/>
      <c r="B67" s="1"/>
      <c r="C67" s="1">
        <v>92195</v>
      </c>
      <c r="D67" s="43" t="s">
        <v>24</v>
      </c>
      <c r="E67" s="43"/>
      <c r="F67" s="43"/>
      <c r="G67" s="43"/>
      <c r="H67" s="43"/>
      <c r="I67" s="2">
        <f>I68</f>
        <v>170800</v>
      </c>
    </row>
    <row r="68" spans="1:9" ht="12" customHeight="1">
      <c r="A68" s="6"/>
      <c r="B68" s="15"/>
      <c r="C68" s="15"/>
      <c r="D68" s="43" t="s">
        <v>14</v>
      </c>
      <c r="E68" s="43"/>
      <c r="F68" s="43"/>
      <c r="G68" s="43"/>
      <c r="H68" s="43"/>
      <c r="I68" s="2">
        <f>I69</f>
        <v>170800</v>
      </c>
    </row>
    <row r="69" spans="1:9" ht="27" customHeight="1">
      <c r="A69" s="6"/>
      <c r="B69" s="15"/>
      <c r="C69" s="15"/>
      <c r="D69" s="40" t="s">
        <v>44</v>
      </c>
      <c r="E69" s="41"/>
      <c r="F69" s="41"/>
      <c r="G69" s="41"/>
      <c r="H69" s="42"/>
      <c r="I69" s="14">
        <v>170800</v>
      </c>
    </row>
  </sheetData>
  <mergeCells count="62">
    <mergeCell ref="D53:H53"/>
    <mergeCell ref="D51:H51"/>
    <mergeCell ref="D52:H52"/>
    <mergeCell ref="D49:H49"/>
    <mergeCell ref="D50:H50"/>
    <mergeCell ref="D45:H45"/>
    <mergeCell ref="D46:H46"/>
    <mergeCell ref="D48:H48"/>
    <mergeCell ref="D16:H16"/>
    <mergeCell ref="D42:H42"/>
    <mergeCell ref="D43:H43"/>
    <mergeCell ref="D44:H44"/>
    <mergeCell ref="D32:H32"/>
    <mergeCell ref="B41:H41"/>
    <mergeCell ref="D21:H21"/>
    <mergeCell ref="D8:H8"/>
    <mergeCell ref="B9:H9"/>
    <mergeCell ref="D17:H17"/>
    <mergeCell ref="D18:H18"/>
    <mergeCell ref="D11:H11"/>
    <mergeCell ref="D12:H12"/>
    <mergeCell ref="D13:H13"/>
    <mergeCell ref="D10:H10"/>
    <mergeCell ref="D15:H15"/>
    <mergeCell ref="D14:H14"/>
    <mergeCell ref="D59:H59"/>
    <mergeCell ref="D60:H60"/>
    <mergeCell ref="D61:H61"/>
    <mergeCell ref="D38:H38"/>
    <mergeCell ref="D39:H39"/>
    <mergeCell ref="D40:H40"/>
    <mergeCell ref="D58:H58"/>
    <mergeCell ref="D55:H55"/>
    <mergeCell ref="D54:H54"/>
    <mergeCell ref="D47:H47"/>
    <mergeCell ref="D69:H69"/>
    <mergeCell ref="D56:H56"/>
    <mergeCell ref="D65:H65"/>
    <mergeCell ref="D66:H66"/>
    <mergeCell ref="D67:H67"/>
    <mergeCell ref="D68:H68"/>
    <mergeCell ref="D57:H57"/>
    <mergeCell ref="D64:H64"/>
    <mergeCell ref="D62:H62"/>
    <mergeCell ref="D63:H63"/>
    <mergeCell ref="D37:H37"/>
    <mergeCell ref="D24:H24"/>
    <mergeCell ref="D34:H34"/>
    <mergeCell ref="D35:H35"/>
    <mergeCell ref="D36:H36"/>
    <mergeCell ref="D25:H25"/>
    <mergeCell ref="D26:H26"/>
    <mergeCell ref="D28:H28"/>
    <mergeCell ref="D29:H29"/>
    <mergeCell ref="D30:H30"/>
    <mergeCell ref="D19:H19"/>
    <mergeCell ref="D20:H20"/>
    <mergeCell ref="D33:H33"/>
    <mergeCell ref="D31:H31"/>
    <mergeCell ref="D22:H22"/>
    <mergeCell ref="D23:H23"/>
    <mergeCell ref="D27:H27"/>
  </mergeCells>
  <printOptions/>
  <pageMargins left="0.75" right="0.75" top="0.45" bottom="0.32" header="0.3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Starostwo Powiatowe Tarnowskie Góry</cp:lastModifiedBy>
  <cp:lastPrinted>2009-12-15T09:30:14Z</cp:lastPrinted>
  <dcterms:created xsi:type="dcterms:W3CDTF">2008-12-12T10:12:40Z</dcterms:created>
  <dcterms:modified xsi:type="dcterms:W3CDTF">2009-12-18T11:27:20Z</dcterms:modified>
  <cp:category/>
  <cp:version/>
  <cp:contentType/>
  <cp:contentStatus/>
</cp:coreProperties>
</file>